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C:\Users\nmarsh\Desktop\Tax Rate Charts\"/>
    </mc:Choice>
  </mc:AlternateContent>
  <xr:revisionPtr revIDLastSave="0" documentId="13_ncr:1_{BA7A4F70-960F-4FB3-A541-849020334731}" xr6:coauthVersionLast="45" xr6:coauthVersionMax="45" xr10:uidLastSave="{00000000-0000-0000-0000-000000000000}"/>
  <bookViews>
    <workbookView xWindow="-108" yWindow="-108" windowWidth="19416" windowHeight="10416" xr2:uid="{00000000-000D-0000-FFFF-FFFF00000000}"/>
  </bookViews>
  <sheets>
    <sheet name="Tab Rate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72" i="1" l="1"/>
  <c r="AH72" i="1"/>
  <c r="AG72" i="1"/>
  <c r="AF72" i="1"/>
  <c r="AE72" i="1"/>
  <c r="AD72" i="1"/>
  <c r="AC72" i="1"/>
  <c r="AB72" i="1"/>
  <c r="AA72" i="1"/>
  <c r="Z72" i="1"/>
  <c r="Y72" i="1"/>
  <c r="X72" i="1"/>
  <c r="W72" i="1"/>
  <c r="V72" i="1"/>
  <c r="U72" i="1"/>
  <c r="T72" i="1"/>
  <c r="S72" i="1"/>
  <c r="Q72" i="1"/>
  <c r="P72" i="1"/>
  <c r="O72" i="1"/>
  <c r="N72" i="1"/>
  <c r="M72" i="1"/>
  <c r="L72" i="1"/>
  <c r="K72" i="1"/>
  <c r="J72" i="1"/>
  <c r="I72" i="1"/>
  <c r="H72" i="1"/>
  <c r="G72" i="1"/>
  <c r="F72" i="1"/>
  <c r="E72" i="1"/>
  <c r="D72" i="1"/>
  <c r="C72" i="1"/>
  <c r="N65" i="1"/>
  <c r="AH65" i="1"/>
  <c r="AG65" i="1"/>
  <c r="AF65" i="1"/>
  <c r="AE65" i="1"/>
  <c r="AD65" i="1"/>
  <c r="AC65" i="1"/>
  <c r="AB65" i="1"/>
  <c r="AA65" i="1"/>
  <c r="Z65" i="1"/>
  <c r="Y65" i="1"/>
  <c r="X65" i="1"/>
  <c r="W65" i="1"/>
  <c r="V65" i="1"/>
  <c r="U65" i="1"/>
  <c r="T65" i="1"/>
  <c r="S65" i="1"/>
  <c r="R65" i="1"/>
  <c r="Q65" i="1"/>
  <c r="P65" i="1"/>
  <c r="O65" i="1"/>
  <c r="M65" i="1"/>
  <c r="L65" i="1"/>
  <c r="K65" i="1"/>
  <c r="J65" i="1"/>
  <c r="I65" i="1"/>
  <c r="H65" i="1"/>
  <c r="G65" i="1"/>
  <c r="F65" i="1"/>
  <c r="E65" i="1"/>
  <c r="D65" i="1"/>
  <c r="C65" i="1"/>
  <c r="M58" i="1"/>
  <c r="Y32" i="1"/>
  <c r="X32" i="1"/>
  <c r="T32" i="1"/>
  <c r="O58" i="1"/>
  <c r="N58" i="1"/>
  <c r="L58" i="1"/>
  <c r="K58" i="1"/>
  <c r="J58" i="1"/>
  <c r="I58" i="1"/>
  <c r="H58" i="1"/>
  <c r="G58" i="1"/>
  <c r="F58" i="1"/>
  <c r="E58" i="1"/>
  <c r="D58" i="1"/>
  <c r="C58" i="1"/>
  <c r="AH58" i="1"/>
  <c r="AG58" i="1"/>
  <c r="AF58" i="1"/>
  <c r="AE58" i="1"/>
  <c r="AD58" i="1"/>
  <c r="AC58" i="1"/>
  <c r="AB58" i="1"/>
  <c r="AA58" i="1"/>
  <c r="Z58" i="1"/>
  <c r="Y58" i="1"/>
  <c r="X58" i="1"/>
  <c r="W58" i="1"/>
  <c r="V58" i="1"/>
  <c r="U58" i="1"/>
  <c r="T58" i="1"/>
  <c r="S58" i="1"/>
  <c r="R58" i="1"/>
  <c r="Q58" i="1"/>
  <c r="P58" i="1"/>
  <c r="AH32" i="1" l="1"/>
  <c r="AG32" i="1"/>
  <c r="AF32" i="1"/>
  <c r="AE32" i="1"/>
  <c r="AD32" i="1"/>
  <c r="AC32" i="1"/>
  <c r="AB32" i="1"/>
  <c r="AA32" i="1"/>
  <c r="Z32" i="1"/>
  <c r="W32" i="1"/>
  <c r="V32" i="1"/>
  <c r="U32" i="1"/>
  <c r="S32" i="1"/>
  <c r="R32" i="1"/>
  <c r="Q32" i="1"/>
  <c r="P32" i="1"/>
  <c r="O32" i="1"/>
  <c r="N32" i="1"/>
  <c r="M32" i="1"/>
  <c r="L32" i="1"/>
  <c r="K32" i="1"/>
  <c r="J32" i="1"/>
  <c r="I32" i="1"/>
  <c r="H32" i="1"/>
  <c r="G32" i="1"/>
  <c r="F32" i="1"/>
  <c r="E32" i="1"/>
  <c r="D32" i="1"/>
  <c r="C32" i="1"/>
  <c r="AH19" i="1"/>
  <c r="AG19" i="1"/>
  <c r="AF19" i="1"/>
  <c r="AE19" i="1"/>
  <c r="AD19" i="1"/>
  <c r="AC19" i="1"/>
  <c r="AB19" i="1"/>
  <c r="AA19" i="1"/>
  <c r="Z19" i="1"/>
  <c r="Y19" i="1"/>
  <c r="Y73" i="1" s="1"/>
  <c r="X19" i="1"/>
  <c r="X73" i="1" s="1"/>
  <c r="W19" i="1"/>
  <c r="V19" i="1"/>
  <c r="U19" i="1"/>
  <c r="T19" i="1"/>
  <c r="T73" i="1" s="1"/>
  <c r="S19" i="1"/>
  <c r="S73" i="1" s="1"/>
  <c r="R19" i="1"/>
  <c r="Q19" i="1"/>
  <c r="P19" i="1"/>
  <c r="P73" i="1" s="1"/>
  <c r="O19" i="1"/>
  <c r="N19" i="1"/>
  <c r="M19" i="1"/>
  <c r="L19" i="1"/>
  <c r="K19" i="1"/>
  <c r="J19" i="1"/>
  <c r="I19" i="1"/>
  <c r="H19" i="1"/>
  <c r="G19" i="1"/>
  <c r="F19" i="1"/>
  <c r="E19" i="1"/>
  <c r="D19" i="1"/>
  <c r="C19" i="1"/>
  <c r="R73" i="1" l="1"/>
  <c r="O73" i="1"/>
  <c r="Q73" i="1"/>
  <c r="N73" i="1"/>
  <c r="M73" i="1"/>
  <c r="L73" i="1"/>
  <c r="K73" i="1"/>
  <c r="J73" i="1"/>
  <c r="I73" i="1"/>
  <c r="H73" i="1"/>
  <c r="G73" i="1"/>
  <c r="F73" i="1"/>
  <c r="E73" i="1"/>
  <c r="D73" i="1"/>
  <c r="C73" i="1"/>
  <c r="Z73" i="1"/>
  <c r="AH73" i="1"/>
  <c r="AA73" i="1"/>
  <c r="AC73" i="1"/>
  <c r="AD73" i="1"/>
  <c r="AE73" i="1"/>
  <c r="AG73" i="1"/>
  <c r="U73" i="1"/>
  <c r="V73" i="1"/>
  <c r="W73" i="1"/>
  <c r="AB73" i="1"/>
  <c r="AF73" i="1"/>
</calcChain>
</file>

<file path=xl/sharedStrings.xml><?xml version="1.0" encoding="utf-8"?>
<sst xmlns="http://schemas.openxmlformats.org/spreadsheetml/2006/main" count="269" uniqueCount="110">
  <si>
    <t xml:space="preserve"> </t>
  </si>
  <si>
    <t/>
  </si>
  <si>
    <t>Rainy Day</t>
  </si>
  <si>
    <t>County General Fund</t>
  </si>
  <si>
    <t>Reassessment</t>
  </si>
  <si>
    <t>Bank Loan - E911</t>
  </si>
  <si>
    <t>Work Release GOB- Bond 2</t>
  </si>
  <si>
    <t>Fairground Lease</t>
  </si>
  <si>
    <t>Motor Vehicle Highway</t>
  </si>
  <si>
    <t>Local Road and Street</t>
  </si>
  <si>
    <t>Cumulative Bridge</t>
  </si>
  <si>
    <t>Major Bridge</t>
  </si>
  <si>
    <t>Health</t>
  </si>
  <si>
    <t>General Drain</t>
  </si>
  <si>
    <t>Cumulative Capital Development</t>
  </si>
  <si>
    <t>Total COUNTY</t>
  </si>
  <si>
    <t>Rainy Day Township</t>
  </si>
  <si>
    <t>Township General</t>
  </si>
  <si>
    <t>Poor Relief</t>
  </si>
  <si>
    <t>Fire Fighting</t>
  </si>
  <si>
    <t>Fire Debt</t>
  </si>
  <si>
    <t>Township Fire Equip Debt</t>
  </si>
  <si>
    <t>Twp Debt Service</t>
  </si>
  <si>
    <t>Cumulative Fire</t>
  </si>
  <si>
    <t>Recreation</t>
  </si>
  <si>
    <t>Park Bond</t>
  </si>
  <si>
    <t>Township Fire Territory</t>
  </si>
  <si>
    <t>Township Fire Territory Equip</t>
  </si>
  <si>
    <t>Total TOWNSHIP</t>
  </si>
  <si>
    <t>Rainy Day Town</t>
  </si>
  <si>
    <t>Corporation General</t>
  </si>
  <si>
    <t>Corporation Debt Service</t>
  </si>
  <si>
    <t>Corporation Debt Payment</t>
  </si>
  <si>
    <t>Bond #2</t>
  </si>
  <si>
    <t>Bond #3</t>
  </si>
  <si>
    <t>Bond #4</t>
  </si>
  <si>
    <t>Bond #5</t>
  </si>
  <si>
    <t>Corp Lease Rental Payment</t>
  </si>
  <si>
    <t>Fire Pension Town</t>
  </si>
  <si>
    <t>Police Pension Town</t>
  </si>
  <si>
    <t>Local Road &amp; Street Town</t>
  </si>
  <si>
    <t>Corporation MVH</t>
  </si>
  <si>
    <t>Storm Sewer Town</t>
  </si>
  <si>
    <t>Fire Building Debt</t>
  </si>
  <si>
    <t>Corporation Cumulative Fire</t>
  </si>
  <si>
    <t>Park &amp; Recreation</t>
  </si>
  <si>
    <t>Corporation Park Fund</t>
  </si>
  <si>
    <t>Corporation Park Bond</t>
  </si>
  <si>
    <t>CCI Town</t>
  </si>
  <si>
    <t>Corporation CCI</t>
  </si>
  <si>
    <t>Corporation CCD</t>
  </si>
  <si>
    <t>Fire Territory</t>
  </si>
  <si>
    <t>Fire Territory Equipment</t>
  </si>
  <si>
    <t>Ref Sch Post09</t>
  </si>
  <si>
    <t>Rainy Day School</t>
  </si>
  <si>
    <t>School Debt Service</t>
  </si>
  <si>
    <t>School Retirement/Severance</t>
  </si>
  <si>
    <t>Education</t>
  </si>
  <si>
    <t>Operations</t>
  </si>
  <si>
    <t>Total SCHOOL</t>
  </si>
  <si>
    <t>General Library</t>
  </si>
  <si>
    <t>Library Operating</t>
  </si>
  <si>
    <t>Library Debt Service</t>
  </si>
  <si>
    <t>Library Loan &amp; Interest</t>
  </si>
  <si>
    <t>Library Lease Rental Payment</t>
  </si>
  <si>
    <t>LIRF</t>
  </si>
  <si>
    <t>Total LIBRARY</t>
  </si>
  <si>
    <t>Conservancy - Je-To Lake</t>
  </si>
  <si>
    <t>01 Brown</t>
  </si>
  <si>
    <t>02 Center</t>
  </si>
  <si>
    <t>04 Eel River</t>
  </si>
  <si>
    <t>17 Danville</t>
  </si>
  <si>
    <t>19 North Salem</t>
  </si>
  <si>
    <t>05 Franklin</t>
  </si>
  <si>
    <t>22 Stilesville</t>
  </si>
  <si>
    <t>06 Guilford</t>
  </si>
  <si>
    <t>21 Plainfield</t>
  </si>
  <si>
    <t>07 Liberty</t>
  </si>
  <si>
    <t>15 Clayton</t>
  </si>
  <si>
    <t>08 Lincoln</t>
  </si>
  <si>
    <t>14 Brownsburg</t>
  </si>
  <si>
    <t>09 Marion</t>
  </si>
  <si>
    <t>10 Middle</t>
  </si>
  <si>
    <t>20 Pittsboro</t>
  </si>
  <si>
    <t>11 Union</t>
  </si>
  <si>
    <t>18 Lizton</t>
  </si>
  <si>
    <t>12 Washington</t>
  </si>
  <si>
    <t>03 Clay</t>
  </si>
  <si>
    <t>13 Amo</t>
  </si>
  <si>
    <t>24 Bburg Brown</t>
  </si>
  <si>
    <t>25 Pfield Wash</t>
  </si>
  <si>
    <t>26 Bburg Middle</t>
  </si>
  <si>
    <t>27 Pfield Liberty</t>
  </si>
  <si>
    <t>28 Eel River Jamestown</t>
  </si>
  <si>
    <t>23 Avon</t>
  </si>
  <si>
    <t>29 Pittsboro Brown</t>
  </si>
  <si>
    <t>30 Danville Wash</t>
  </si>
  <si>
    <t>32 Bburg Wash</t>
  </si>
  <si>
    <t>Total TAX RATE</t>
  </si>
  <si>
    <t>Total TOWN</t>
  </si>
  <si>
    <t>TAX RATES FOR                                             2020 PAYABLE 2021</t>
  </si>
  <si>
    <t>Tax Rate Chart for the year 2020 payable 2021</t>
  </si>
  <si>
    <t>Notice is hereby given that the Tax Duplicates for the Taxing Units of Hendricks County, for the year 2020 payable 2021, are now in the hands of the Hendricks County Auditor, who is ready to receive the Taxes charged thereon.</t>
  </si>
  <si>
    <t>The following table shows the rate of taxation on each $100.00 of Taxable Real Estate, Personal Property and Mobile Homes.  The first installment will be delinquent after May 10, 2021.</t>
  </si>
  <si>
    <t>Second installment will be delinquent after November 10, 2021. Nancy L Marsh, Auditor of Hendricks County.</t>
  </si>
  <si>
    <t>Loan &amp; Interest Payment</t>
  </si>
  <si>
    <t>31 Avon-Lincoln Taxing District</t>
  </si>
  <si>
    <t>16 Coatesville</t>
  </si>
  <si>
    <t>LIT 1% PTRC Rate</t>
  </si>
  <si>
    <t>Conservancy - Tri 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</si>
</sst>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
  </numFmts>
  <fonts count="8" x14ac:knownFonts="1">
    <font>
      <sz val="11"/>
      <color theme="1"/>
      <name val="Calibri"/>
      <family val="2"/>
      <scheme val="minor"/>
    </font>
    <font>
      <b/>
      <sz val="11"/>
      <name val="Calibri"/>
      <family val="2"/>
      <scheme val="minor"/>
    </font>
    <font>
      <sz val="8"/>
      <name val="Calibri"/>
      <family val="2"/>
      <scheme val="minor"/>
    </font>
    <font>
      <sz val="11"/>
      <name val="Calibri"/>
      <family val="2"/>
      <scheme val="minor"/>
    </font>
    <font>
      <b/>
      <sz val="11"/>
      <color theme="0"/>
      <name val="Calibri"/>
      <family val="2"/>
      <scheme val="minor"/>
    </font>
    <font>
      <sz val="11"/>
      <color theme="0"/>
      <name val="Calibri"/>
      <family val="2"/>
      <scheme val="minor"/>
    </font>
    <font>
      <sz val="11"/>
      <color theme="0" tint="-0.499984740745262"/>
      <name val="Calibri"/>
      <family val="2"/>
      <scheme val="minor"/>
    </font>
    <font>
      <b/>
      <sz val="16"/>
      <color theme="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1" tint="0.249977111117893"/>
        <bgColor indexed="64"/>
      </patternFill>
    </fill>
  </fills>
  <borders count="9">
    <border>
      <left/>
      <right/>
      <top/>
      <bottom/>
      <diagonal/>
    </border>
    <border>
      <left style="medium">
        <color indexed="8"/>
      </left>
      <right style="medium">
        <color indexed="8"/>
      </right>
      <top style="medium">
        <color auto="1"/>
      </top>
      <bottom style="medium">
        <color auto="1"/>
      </bottom>
      <diagonal/>
    </border>
    <border>
      <left style="medium">
        <color indexed="8"/>
      </left>
      <right style="medium">
        <color indexed="8"/>
      </right>
      <top/>
      <bottom/>
      <diagonal/>
    </border>
    <border>
      <left/>
      <right/>
      <top/>
      <bottom/>
      <diagonal/>
    </border>
    <border>
      <left/>
      <right style="medium">
        <color indexed="8"/>
      </right>
      <top style="medium">
        <color auto="1"/>
      </top>
      <bottom style="medium">
        <color auto="1"/>
      </bottom>
      <diagonal/>
    </border>
    <border>
      <left/>
      <right style="medium">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auto="1"/>
      </top>
      <bottom/>
      <diagonal/>
    </border>
  </borders>
  <cellStyleXfs count="1">
    <xf numFmtId="0" fontId="0" fillId="0" borderId="0"/>
  </cellStyleXfs>
  <cellXfs count="35">
    <xf numFmtId="0" fontId="0" fillId="0" borderId="0" xfId="0"/>
    <xf numFmtId="0" fontId="1" fillId="0" borderId="0" xfId="0" applyFont="1" applyFill="1"/>
    <xf numFmtId="0" fontId="2" fillId="0" borderId="0" xfId="0" applyFont="1" applyFill="1"/>
    <xf numFmtId="0" fontId="3" fillId="0" borderId="0" xfId="0" applyFont="1" applyFill="1"/>
    <xf numFmtId="0" fontId="1" fillId="0" borderId="3" xfId="0" applyFont="1" applyFill="1" applyBorder="1" applyAlignment="1">
      <alignment horizontal="center" vertical="center"/>
    </xf>
    <xf numFmtId="0" fontId="1" fillId="0" borderId="0" xfId="0" applyFont="1" applyFill="1" applyAlignment="1">
      <alignment horizontal="center" vertical="center"/>
    </xf>
    <xf numFmtId="0" fontId="3" fillId="0" borderId="3" xfId="0" applyFont="1" applyFill="1" applyBorder="1"/>
    <xf numFmtId="0" fontId="3" fillId="0" borderId="7" xfId="0" applyFont="1" applyFill="1" applyBorder="1"/>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164" fontId="1" fillId="0" borderId="5" xfId="0" applyNumberFormat="1" applyFont="1" applyFill="1" applyBorder="1" applyAlignment="1">
      <alignment horizontal="center" vertical="center"/>
    </xf>
    <xf numFmtId="0" fontId="1" fillId="0" borderId="5" xfId="0" applyFont="1" applyFill="1" applyBorder="1" applyAlignment="1">
      <alignment horizontal="center" vertical="center"/>
    </xf>
    <xf numFmtId="0" fontId="1" fillId="0" borderId="3" xfId="0" applyFont="1" applyFill="1" applyBorder="1"/>
    <xf numFmtId="165" fontId="3" fillId="0" borderId="5" xfId="0" applyNumberFormat="1" applyFont="1" applyFill="1" applyBorder="1" applyAlignment="1">
      <alignment horizontal="center" vertical="center"/>
    </xf>
    <xf numFmtId="165" fontId="3" fillId="0" borderId="2" xfId="0" applyNumberFormat="1" applyFont="1" applyFill="1" applyBorder="1" applyAlignment="1">
      <alignment horizontal="center" vertical="center"/>
    </xf>
    <xf numFmtId="165" fontId="1" fillId="0" borderId="2" xfId="0" applyNumberFormat="1" applyFont="1" applyFill="1" applyBorder="1" applyAlignment="1">
      <alignment horizontal="center" vertical="center"/>
    </xf>
    <xf numFmtId="165" fontId="1" fillId="0" borderId="5" xfId="0" applyNumberFormat="1" applyFont="1" applyFill="1" applyBorder="1" applyAlignment="1">
      <alignment horizontal="center" vertical="center"/>
    </xf>
    <xf numFmtId="0" fontId="3" fillId="2" borderId="0" xfId="0" applyFont="1" applyFill="1"/>
    <xf numFmtId="0" fontId="4" fillId="3" borderId="6" xfId="0" applyFont="1" applyFill="1" applyBorder="1"/>
    <xf numFmtId="165" fontId="4" fillId="3" borderId="4" xfId="0" applyNumberFormat="1" applyFont="1" applyFill="1" applyBorder="1" applyAlignment="1">
      <alignment horizontal="center" vertical="center"/>
    </xf>
    <xf numFmtId="0" fontId="1" fillId="4" borderId="3" xfId="0" applyFont="1" applyFill="1" applyBorder="1"/>
    <xf numFmtId="0" fontId="4" fillId="4" borderId="6" xfId="0" applyFont="1" applyFill="1" applyBorder="1"/>
    <xf numFmtId="165" fontId="4" fillId="4" borderId="4" xfId="0" applyNumberFormat="1" applyFont="1" applyFill="1" applyBorder="1" applyAlignment="1">
      <alignment horizontal="center" vertical="center"/>
    </xf>
    <xf numFmtId="165" fontId="5" fillId="4" borderId="4" xfId="0" applyNumberFormat="1" applyFont="1" applyFill="1" applyBorder="1" applyAlignment="1">
      <alignment horizontal="center" vertical="center"/>
    </xf>
    <xf numFmtId="164" fontId="4" fillId="4" borderId="1" xfId="0" applyNumberFormat="1" applyFont="1" applyFill="1" applyBorder="1" applyAlignment="1">
      <alignment horizontal="center" vertical="center"/>
    </xf>
    <xf numFmtId="164" fontId="5" fillId="4" borderId="1" xfId="0" applyNumberFormat="1" applyFont="1" applyFill="1" applyBorder="1" applyAlignment="1">
      <alignment horizontal="center" vertical="center"/>
    </xf>
    <xf numFmtId="164" fontId="4" fillId="4" borderId="4" xfId="0" applyNumberFormat="1" applyFont="1" applyFill="1" applyBorder="1" applyAlignment="1">
      <alignment horizontal="center" vertical="center"/>
    </xf>
    <xf numFmtId="165" fontId="6" fillId="0" borderId="5" xfId="0" applyNumberFormat="1" applyFont="1" applyFill="1" applyBorder="1" applyAlignment="1">
      <alignment horizontal="center" vertical="center"/>
    </xf>
    <xf numFmtId="165" fontId="6" fillId="0" borderId="2" xfId="0" applyNumberFormat="1" applyFont="1" applyFill="1" applyBorder="1" applyAlignment="1">
      <alignment horizontal="center" vertical="center"/>
    </xf>
    <xf numFmtId="0" fontId="7" fillId="4" borderId="6" xfId="0" applyFont="1" applyFill="1" applyBorder="1" applyAlignment="1">
      <alignment horizontal="center" vertical="center" wrapText="1"/>
    </xf>
    <xf numFmtId="0" fontId="4" fillId="4" borderId="4" xfId="0" applyFont="1" applyFill="1" applyBorder="1" applyAlignment="1">
      <alignment horizontal="center" textRotation="90" wrapText="1"/>
    </xf>
    <xf numFmtId="0" fontId="4" fillId="4" borderId="1" xfId="0" applyFont="1" applyFill="1" applyBorder="1" applyAlignment="1">
      <alignment horizontal="center" textRotation="90" wrapText="1"/>
    </xf>
    <xf numFmtId="0" fontId="1" fillId="0" borderId="3" xfId="0" applyFont="1" applyFill="1" applyBorder="1" applyAlignment="1">
      <alignment horizontal="right"/>
    </xf>
    <xf numFmtId="0" fontId="1" fillId="0" borderId="0" xfId="0" applyFont="1" applyFill="1" applyAlignment="1">
      <alignment horizontal="center"/>
    </xf>
    <xf numFmtId="0" fontId="1" fillId="0" borderId="8" xfId="0" applyFont="1" applyFill="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75"/>
  <sheetViews>
    <sheetView tabSelected="1" topLeftCell="A67" workbookViewId="0">
      <pane xSplit="1" topLeftCell="B1" activePane="topRight" state="frozen"/>
      <selection activeCell="A7" sqref="A7"/>
      <selection pane="topRight" activeCell="M74" sqref="M74"/>
    </sheetView>
  </sheetViews>
  <sheetFormatPr defaultColWidth="12" defaultRowHeight="14.4" x14ac:dyDescent="0.3"/>
  <cols>
    <col min="1" max="1" width="6" style="6" hidden="1" customWidth="1"/>
    <col min="2" max="2" width="30" style="6" customWidth="1"/>
    <col min="3" max="34" width="7.88671875" style="3" customWidth="1"/>
    <col min="35" max="16384" width="12" style="3"/>
  </cols>
  <sheetData>
    <row r="1" spans="1:34" s="1" customFormat="1" x14ac:dyDescent="0.3">
      <c r="B1" s="1" t="s">
        <v>101</v>
      </c>
    </row>
    <row r="2" spans="1:34" ht="11.25" customHeight="1" x14ac:dyDescent="0.3">
      <c r="A2" s="2"/>
      <c r="B2" s="2" t="s">
        <v>102</v>
      </c>
    </row>
    <row r="3" spans="1:34" ht="11.25" customHeight="1" x14ac:dyDescent="0.3">
      <c r="A3" s="2"/>
      <c r="B3" s="2" t="s">
        <v>103</v>
      </c>
    </row>
    <row r="4" spans="1:34" ht="11.25" customHeight="1" thickBot="1" x14ac:dyDescent="0.35">
      <c r="A4" s="2"/>
      <c r="B4" s="2" t="s">
        <v>104</v>
      </c>
    </row>
    <row r="5" spans="1:34" s="5" customFormat="1" ht="114.75" customHeight="1" thickBot="1" x14ac:dyDescent="0.35">
      <c r="A5" s="4"/>
      <c r="B5" s="29" t="s">
        <v>100</v>
      </c>
      <c r="C5" s="30" t="s">
        <v>68</v>
      </c>
      <c r="D5" s="31" t="s">
        <v>69</v>
      </c>
      <c r="E5" s="31" t="s">
        <v>87</v>
      </c>
      <c r="F5" s="31" t="s">
        <v>70</v>
      </c>
      <c r="G5" s="31" t="s">
        <v>73</v>
      </c>
      <c r="H5" s="31" t="s">
        <v>75</v>
      </c>
      <c r="I5" s="31" t="s">
        <v>77</v>
      </c>
      <c r="J5" s="31" t="s">
        <v>79</v>
      </c>
      <c r="K5" s="31" t="s">
        <v>81</v>
      </c>
      <c r="L5" s="31" t="s">
        <v>82</v>
      </c>
      <c r="M5" s="31" t="s">
        <v>84</v>
      </c>
      <c r="N5" s="31" t="s">
        <v>86</v>
      </c>
      <c r="O5" s="31" t="s">
        <v>88</v>
      </c>
      <c r="P5" s="31" t="s">
        <v>80</v>
      </c>
      <c r="Q5" s="31" t="s">
        <v>78</v>
      </c>
      <c r="R5" s="31" t="s">
        <v>107</v>
      </c>
      <c r="S5" s="31" t="s">
        <v>71</v>
      </c>
      <c r="T5" s="31" t="s">
        <v>85</v>
      </c>
      <c r="U5" s="31" t="s">
        <v>72</v>
      </c>
      <c r="V5" s="31" t="s">
        <v>83</v>
      </c>
      <c r="W5" s="31" t="s">
        <v>76</v>
      </c>
      <c r="X5" s="31" t="s">
        <v>74</v>
      </c>
      <c r="Y5" s="31" t="s">
        <v>94</v>
      </c>
      <c r="Z5" s="31" t="s">
        <v>89</v>
      </c>
      <c r="AA5" s="31" t="s">
        <v>90</v>
      </c>
      <c r="AB5" s="31" t="s">
        <v>91</v>
      </c>
      <c r="AC5" s="31" t="s">
        <v>92</v>
      </c>
      <c r="AD5" s="31" t="s">
        <v>93</v>
      </c>
      <c r="AE5" s="31" t="s">
        <v>95</v>
      </c>
      <c r="AF5" s="31" t="s">
        <v>96</v>
      </c>
      <c r="AG5" s="31" t="s">
        <v>106</v>
      </c>
      <c r="AH5" s="31" t="s">
        <v>97</v>
      </c>
    </row>
    <row r="6" spans="1:34" hidden="1" x14ac:dyDescent="0.3">
      <c r="A6" s="6">
        <v>61</v>
      </c>
      <c r="B6" s="7" t="s">
        <v>2</v>
      </c>
      <c r="C6" s="8" t="s">
        <v>1</v>
      </c>
      <c r="D6" s="9" t="s">
        <v>1</v>
      </c>
      <c r="E6" s="9" t="s">
        <v>1</v>
      </c>
      <c r="F6" s="9" t="s">
        <v>1</v>
      </c>
      <c r="G6" s="9" t="s">
        <v>1</v>
      </c>
      <c r="H6" s="9" t="s">
        <v>1</v>
      </c>
      <c r="I6" s="9" t="s">
        <v>1</v>
      </c>
      <c r="J6" s="9" t="s">
        <v>1</v>
      </c>
      <c r="K6" s="9" t="s">
        <v>1</v>
      </c>
      <c r="L6" s="9" t="s">
        <v>1</v>
      </c>
      <c r="M6" s="9" t="s">
        <v>1</v>
      </c>
      <c r="N6" s="9" t="s">
        <v>1</v>
      </c>
      <c r="O6" s="9" t="s">
        <v>1</v>
      </c>
      <c r="P6" s="9" t="s">
        <v>1</v>
      </c>
      <c r="Q6" s="9" t="s">
        <v>1</v>
      </c>
      <c r="R6" s="9" t="s">
        <v>1</v>
      </c>
      <c r="S6" s="9" t="s">
        <v>1</v>
      </c>
      <c r="T6" s="9" t="s">
        <v>1</v>
      </c>
      <c r="U6" s="9" t="s">
        <v>1</v>
      </c>
      <c r="V6" s="9" t="s">
        <v>1</v>
      </c>
      <c r="W6" s="9" t="s">
        <v>1</v>
      </c>
      <c r="X6" s="9" t="s">
        <v>1</v>
      </c>
      <c r="Y6" s="9" t="s">
        <v>1</v>
      </c>
      <c r="Z6" s="9" t="s">
        <v>1</v>
      </c>
      <c r="AA6" s="9" t="s">
        <v>1</v>
      </c>
      <c r="AB6" s="9" t="s">
        <v>1</v>
      </c>
      <c r="AC6" s="9" t="s">
        <v>1</v>
      </c>
      <c r="AD6" s="9" t="s">
        <v>1</v>
      </c>
      <c r="AE6" s="9" t="s">
        <v>1</v>
      </c>
      <c r="AF6" s="9" t="s">
        <v>1</v>
      </c>
      <c r="AG6" s="9" t="s">
        <v>1</v>
      </c>
      <c r="AH6" s="9" t="s">
        <v>1</v>
      </c>
    </row>
    <row r="7" spans="1:34" x14ac:dyDescent="0.3">
      <c r="A7" s="6">
        <v>101</v>
      </c>
      <c r="B7" s="7" t="s">
        <v>3</v>
      </c>
      <c r="C7" s="10">
        <v>0.15959999999999999</v>
      </c>
      <c r="D7" s="10">
        <v>0.15959999999999999</v>
      </c>
      <c r="E7" s="10">
        <v>0.15959999999999999</v>
      </c>
      <c r="F7" s="10">
        <v>0.15959999999999999</v>
      </c>
      <c r="G7" s="10">
        <v>0.15959999999999999</v>
      </c>
      <c r="H7" s="10">
        <v>0.15959999999999999</v>
      </c>
      <c r="I7" s="10">
        <v>0.15959999999999999</v>
      </c>
      <c r="J7" s="10">
        <v>0.15959999999999999</v>
      </c>
      <c r="K7" s="10">
        <v>0.15959999999999999</v>
      </c>
      <c r="L7" s="10">
        <v>0.15959999999999999</v>
      </c>
      <c r="M7" s="10">
        <v>0.15959999999999999</v>
      </c>
      <c r="N7" s="10">
        <v>0.15959999999999999</v>
      </c>
      <c r="O7" s="10">
        <v>0.15959999999999999</v>
      </c>
      <c r="P7" s="10">
        <v>0.15959999999999999</v>
      </c>
      <c r="Q7" s="10">
        <v>0.15959999999999999</v>
      </c>
      <c r="R7" s="10">
        <v>0.15959999999999999</v>
      </c>
      <c r="S7" s="10">
        <v>0.15959999999999999</v>
      </c>
      <c r="T7" s="10">
        <v>0.15959999999999999</v>
      </c>
      <c r="U7" s="10">
        <v>0.15959999999999999</v>
      </c>
      <c r="V7" s="10">
        <v>0.15959999999999999</v>
      </c>
      <c r="W7" s="10">
        <v>0.15959999999999999</v>
      </c>
      <c r="X7" s="10">
        <v>0.15959999999999999</v>
      </c>
      <c r="Y7" s="10">
        <v>0.15959999999999999</v>
      </c>
      <c r="Z7" s="10">
        <v>0.15959999999999999</v>
      </c>
      <c r="AA7" s="10">
        <v>0.15959999999999999</v>
      </c>
      <c r="AB7" s="10">
        <v>0.15959999999999999</v>
      </c>
      <c r="AC7" s="10">
        <v>0.15959999999999999</v>
      </c>
      <c r="AD7" s="10">
        <v>0.15959999999999999</v>
      </c>
      <c r="AE7" s="10">
        <v>0.15959999999999999</v>
      </c>
      <c r="AF7" s="10">
        <v>0.15959999999999999</v>
      </c>
      <c r="AG7" s="10">
        <v>0.15959999999999999</v>
      </c>
      <c r="AH7" s="10">
        <v>0.15959999999999999</v>
      </c>
    </row>
    <row r="8" spans="1:34" x14ac:dyDescent="0.3">
      <c r="A8" s="6">
        <v>124</v>
      </c>
      <c r="B8" s="7" t="s">
        <v>4</v>
      </c>
      <c r="C8" s="10">
        <v>5.5999999999999999E-3</v>
      </c>
      <c r="D8" s="10">
        <v>5.5999999999999999E-3</v>
      </c>
      <c r="E8" s="10">
        <v>5.5999999999999999E-3</v>
      </c>
      <c r="F8" s="10">
        <v>5.5999999999999999E-3</v>
      </c>
      <c r="G8" s="10">
        <v>5.5999999999999999E-3</v>
      </c>
      <c r="H8" s="10">
        <v>5.5999999999999999E-3</v>
      </c>
      <c r="I8" s="10">
        <v>5.5999999999999999E-3</v>
      </c>
      <c r="J8" s="10">
        <v>5.5999999999999999E-3</v>
      </c>
      <c r="K8" s="10">
        <v>5.5999999999999999E-3</v>
      </c>
      <c r="L8" s="10">
        <v>5.5999999999999999E-3</v>
      </c>
      <c r="M8" s="10">
        <v>5.5999999999999999E-3</v>
      </c>
      <c r="N8" s="10">
        <v>5.5999999999999999E-3</v>
      </c>
      <c r="O8" s="10">
        <v>5.5999999999999999E-3</v>
      </c>
      <c r="P8" s="10">
        <v>5.5999999999999999E-3</v>
      </c>
      <c r="Q8" s="10">
        <v>5.5999999999999999E-3</v>
      </c>
      <c r="R8" s="10">
        <v>5.5999999999999999E-3</v>
      </c>
      <c r="S8" s="10">
        <v>5.5999999999999999E-3</v>
      </c>
      <c r="T8" s="10">
        <v>5.5999999999999999E-3</v>
      </c>
      <c r="U8" s="10">
        <v>5.5999999999999999E-3</v>
      </c>
      <c r="V8" s="10">
        <v>5.5999999999999999E-3</v>
      </c>
      <c r="W8" s="10">
        <v>5.5999999999999999E-3</v>
      </c>
      <c r="X8" s="10">
        <v>5.5999999999999999E-3</v>
      </c>
      <c r="Y8" s="10">
        <v>5.5999999999999999E-3</v>
      </c>
      <c r="Z8" s="10">
        <v>5.5999999999999999E-3</v>
      </c>
      <c r="AA8" s="10">
        <v>5.5999999999999999E-3</v>
      </c>
      <c r="AB8" s="10">
        <v>5.5999999999999999E-3</v>
      </c>
      <c r="AC8" s="10">
        <v>5.5999999999999999E-3</v>
      </c>
      <c r="AD8" s="10">
        <v>5.5999999999999999E-3</v>
      </c>
      <c r="AE8" s="10">
        <v>5.5999999999999999E-3</v>
      </c>
      <c r="AF8" s="10">
        <v>5.5999999999999999E-3</v>
      </c>
      <c r="AG8" s="10">
        <v>5.5999999999999999E-3</v>
      </c>
      <c r="AH8" s="10">
        <v>5.5999999999999999E-3</v>
      </c>
    </row>
    <row r="9" spans="1:34" x14ac:dyDescent="0.3">
      <c r="A9" s="6">
        <v>181</v>
      </c>
      <c r="B9" s="7" t="s">
        <v>5</v>
      </c>
      <c r="C9" s="10">
        <v>2.8E-3</v>
      </c>
      <c r="D9" s="10">
        <v>2.8E-3</v>
      </c>
      <c r="E9" s="10">
        <v>2.8E-3</v>
      </c>
      <c r="F9" s="10">
        <v>2.8E-3</v>
      </c>
      <c r="G9" s="10">
        <v>2.8E-3</v>
      </c>
      <c r="H9" s="10">
        <v>2.8E-3</v>
      </c>
      <c r="I9" s="10">
        <v>2.8E-3</v>
      </c>
      <c r="J9" s="10">
        <v>2.8E-3</v>
      </c>
      <c r="K9" s="10">
        <v>2.8E-3</v>
      </c>
      <c r="L9" s="10">
        <v>2.8E-3</v>
      </c>
      <c r="M9" s="10">
        <v>2.8E-3</v>
      </c>
      <c r="N9" s="10">
        <v>2.8E-3</v>
      </c>
      <c r="O9" s="10">
        <v>2.8E-3</v>
      </c>
      <c r="P9" s="10">
        <v>2.8E-3</v>
      </c>
      <c r="Q9" s="10">
        <v>2.8E-3</v>
      </c>
      <c r="R9" s="10">
        <v>2.8E-3</v>
      </c>
      <c r="S9" s="10">
        <v>2.8E-3</v>
      </c>
      <c r="T9" s="10">
        <v>2.8E-3</v>
      </c>
      <c r="U9" s="10">
        <v>2.8E-3</v>
      </c>
      <c r="V9" s="10">
        <v>2.8E-3</v>
      </c>
      <c r="W9" s="10">
        <v>2.8E-3</v>
      </c>
      <c r="X9" s="10">
        <v>2.8E-3</v>
      </c>
      <c r="Y9" s="10">
        <v>2.8E-3</v>
      </c>
      <c r="Z9" s="10">
        <v>2.8E-3</v>
      </c>
      <c r="AA9" s="10">
        <v>2.8E-3</v>
      </c>
      <c r="AB9" s="10">
        <v>2.8E-3</v>
      </c>
      <c r="AC9" s="10">
        <v>2.8E-3</v>
      </c>
      <c r="AD9" s="10">
        <v>2.8E-3</v>
      </c>
      <c r="AE9" s="10">
        <v>2.8E-3</v>
      </c>
      <c r="AF9" s="10">
        <v>2.8E-3</v>
      </c>
      <c r="AG9" s="10">
        <v>2.8E-3</v>
      </c>
      <c r="AH9" s="10">
        <v>2.8E-3</v>
      </c>
    </row>
    <row r="10" spans="1:34" x14ac:dyDescent="0.3">
      <c r="A10" s="6">
        <v>182</v>
      </c>
      <c r="B10" s="7" t="s">
        <v>6</v>
      </c>
      <c r="C10" s="10">
        <v>4.1999999999999997E-3</v>
      </c>
      <c r="D10" s="10">
        <v>4.1999999999999997E-3</v>
      </c>
      <c r="E10" s="10">
        <v>4.1999999999999997E-3</v>
      </c>
      <c r="F10" s="10">
        <v>4.1999999999999997E-3</v>
      </c>
      <c r="G10" s="10">
        <v>4.1999999999999997E-3</v>
      </c>
      <c r="H10" s="10">
        <v>4.1999999999999997E-3</v>
      </c>
      <c r="I10" s="10">
        <v>4.1999999999999997E-3</v>
      </c>
      <c r="J10" s="10">
        <v>4.1999999999999997E-3</v>
      </c>
      <c r="K10" s="10">
        <v>4.1999999999999997E-3</v>
      </c>
      <c r="L10" s="10">
        <v>4.1999999999999997E-3</v>
      </c>
      <c r="M10" s="10">
        <v>4.1999999999999997E-3</v>
      </c>
      <c r="N10" s="10">
        <v>4.1999999999999997E-3</v>
      </c>
      <c r="O10" s="10">
        <v>4.1999999999999997E-3</v>
      </c>
      <c r="P10" s="10">
        <v>4.1999999999999997E-3</v>
      </c>
      <c r="Q10" s="10">
        <v>4.1999999999999997E-3</v>
      </c>
      <c r="R10" s="10">
        <v>4.1999999999999997E-3</v>
      </c>
      <c r="S10" s="10">
        <v>4.1999999999999997E-3</v>
      </c>
      <c r="T10" s="10">
        <v>4.1999999999999997E-3</v>
      </c>
      <c r="U10" s="10">
        <v>4.1999999999999997E-3</v>
      </c>
      <c r="V10" s="10">
        <v>4.1999999999999997E-3</v>
      </c>
      <c r="W10" s="10">
        <v>4.1999999999999997E-3</v>
      </c>
      <c r="X10" s="10">
        <v>4.1999999999999997E-3</v>
      </c>
      <c r="Y10" s="10">
        <v>4.1999999999999997E-3</v>
      </c>
      <c r="Z10" s="10">
        <v>4.1999999999999997E-3</v>
      </c>
      <c r="AA10" s="10">
        <v>4.1999999999999997E-3</v>
      </c>
      <c r="AB10" s="10">
        <v>4.1999999999999997E-3</v>
      </c>
      <c r="AC10" s="10">
        <v>4.1999999999999997E-3</v>
      </c>
      <c r="AD10" s="10">
        <v>4.1999999999999997E-3</v>
      </c>
      <c r="AE10" s="10">
        <v>4.1999999999999997E-3</v>
      </c>
      <c r="AF10" s="10">
        <v>4.1999999999999997E-3</v>
      </c>
      <c r="AG10" s="10">
        <v>4.1999999999999997E-3</v>
      </c>
      <c r="AH10" s="10">
        <v>4.1999999999999997E-3</v>
      </c>
    </row>
    <row r="11" spans="1:34" x14ac:dyDescent="0.3">
      <c r="A11" s="6">
        <v>281</v>
      </c>
      <c r="B11" s="7" t="s">
        <v>7</v>
      </c>
      <c r="C11" s="10">
        <v>1.3299999999999999E-2</v>
      </c>
      <c r="D11" s="10">
        <v>1.3299999999999999E-2</v>
      </c>
      <c r="E11" s="10">
        <v>1.3299999999999999E-2</v>
      </c>
      <c r="F11" s="10">
        <v>1.3299999999999999E-2</v>
      </c>
      <c r="G11" s="10">
        <v>1.3299999999999999E-2</v>
      </c>
      <c r="H11" s="10">
        <v>1.3299999999999999E-2</v>
      </c>
      <c r="I11" s="10">
        <v>1.3299999999999999E-2</v>
      </c>
      <c r="J11" s="10">
        <v>1.3299999999999999E-2</v>
      </c>
      <c r="K11" s="10">
        <v>1.3299999999999999E-2</v>
      </c>
      <c r="L11" s="10">
        <v>1.3299999999999999E-2</v>
      </c>
      <c r="M11" s="10">
        <v>1.3299999999999999E-2</v>
      </c>
      <c r="N11" s="10">
        <v>1.3299999999999999E-2</v>
      </c>
      <c r="O11" s="10">
        <v>1.3299999999999999E-2</v>
      </c>
      <c r="P11" s="10">
        <v>1.3299999999999999E-2</v>
      </c>
      <c r="Q11" s="10">
        <v>1.3299999999999999E-2</v>
      </c>
      <c r="R11" s="10">
        <v>1.3299999999999999E-2</v>
      </c>
      <c r="S11" s="10">
        <v>1.3299999999999999E-2</v>
      </c>
      <c r="T11" s="10">
        <v>1.3299999999999999E-2</v>
      </c>
      <c r="U11" s="10">
        <v>1.3299999999999999E-2</v>
      </c>
      <c r="V11" s="10">
        <v>1.3299999999999999E-2</v>
      </c>
      <c r="W11" s="10">
        <v>1.3299999999999999E-2</v>
      </c>
      <c r="X11" s="10">
        <v>1.3299999999999999E-2</v>
      </c>
      <c r="Y11" s="10">
        <v>1.3299999999999999E-2</v>
      </c>
      <c r="Z11" s="10">
        <v>1.3299999999999999E-2</v>
      </c>
      <c r="AA11" s="10">
        <v>1.3299999999999999E-2</v>
      </c>
      <c r="AB11" s="10">
        <v>1.3299999999999999E-2</v>
      </c>
      <c r="AC11" s="10">
        <v>1.3299999999999999E-2</v>
      </c>
      <c r="AD11" s="10">
        <v>1.3299999999999999E-2</v>
      </c>
      <c r="AE11" s="10">
        <v>1.3299999999999999E-2</v>
      </c>
      <c r="AF11" s="10">
        <v>1.3299999999999999E-2</v>
      </c>
      <c r="AG11" s="10">
        <v>1.3299999999999999E-2</v>
      </c>
      <c r="AH11" s="10">
        <v>1.3299999999999999E-2</v>
      </c>
    </row>
    <row r="12" spans="1:34" hidden="1" x14ac:dyDescent="0.3">
      <c r="A12" s="6">
        <v>702</v>
      </c>
      <c r="B12" s="7" t="s">
        <v>8</v>
      </c>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row>
    <row r="13" spans="1:34" hidden="1" x14ac:dyDescent="0.3">
      <c r="A13" s="6">
        <v>706</v>
      </c>
      <c r="B13" s="7" t="s">
        <v>9</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row>
    <row r="14" spans="1:34" x14ac:dyDescent="0.3">
      <c r="A14" s="6">
        <v>790</v>
      </c>
      <c r="B14" s="7" t="s">
        <v>10</v>
      </c>
      <c r="C14" s="10">
        <v>4.4999999999999998E-2</v>
      </c>
      <c r="D14" s="10">
        <v>4.4999999999999998E-2</v>
      </c>
      <c r="E14" s="10">
        <v>4.4999999999999998E-2</v>
      </c>
      <c r="F14" s="10">
        <v>4.4999999999999998E-2</v>
      </c>
      <c r="G14" s="10">
        <v>4.4999999999999998E-2</v>
      </c>
      <c r="H14" s="10">
        <v>4.4999999999999998E-2</v>
      </c>
      <c r="I14" s="10">
        <v>4.4999999999999998E-2</v>
      </c>
      <c r="J14" s="10">
        <v>4.4999999999999998E-2</v>
      </c>
      <c r="K14" s="10">
        <v>4.4999999999999998E-2</v>
      </c>
      <c r="L14" s="10">
        <v>4.4999999999999998E-2</v>
      </c>
      <c r="M14" s="10">
        <v>4.4999999999999998E-2</v>
      </c>
      <c r="N14" s="10">
        <v>4.4999999999999998E-2</v>
      </c>
      <c r="O14" s="10">
        <v>4.4999999999999998E-2</v>
      </c>
      <c r="P14" s="10">
        <v>4.4999999999999998E-2</v>
      </c>
      <c r="Q14" s="10">
        <v>4.4999999999999998E-2</v>
      </c>
      <c r="R14" s="10">
        <v>4.4999999999999998E-2</v>
      </c>
      <c r="S14" s="10">
        <v>4.4999999999999998E-2</v>
      </c>
      <c r="T14" s="10">
        <v>4.4999999999999998E-2</v>
      </c>
      <c r="U14" s="10">
        <v>4.4999999999999998E-2</v>
      </c>
      <c r="V14" s="10">
        <v>4.4999999999999998E-2</v>
      </c>
      <c r="W14" s="10">
        <v>4.4999999999999998E-2</v>
      </c>
      <c r="X14" s="10">
        <v>4.4999999999999998E-2</v>
      </c>
      <c r="Y14" s="10">
        <v>4.4999999999999998E-2</v>
      </c>
      <c r="Z14" s="10">
        <v>4.4999999999999998E-2</v>
      </c>
      <c r="AA14" s="10">
        <v>4.4999999999999998E-2</v>
      </c>
      <c r="AB14" s="10">
        <v>4.4999999999999998E-2</v>
      </c>
      <c r="AC14" s="10">
        <v>4.4999999999999998E-2</v>
      </c>
      <c r="AD14" s="10">
        <v>4.4999999999999998E-2</v>
      </c>
      <c r="AE14" s="10">
        <v>4.4999999999999998E-2</v>
      </c>
      <c r="AF14" s="10">
        <v>4.4999999999999998E-2</v>
      </c>
      <c r="AG14" s="10">
        <v>4.4999999999999998E-2</v>
      </c>
      <c r="AH14" s="10">
        <v>4.4999999999999998E-2</v>
      </c>
    </row>
    <row r="15" spans="1:34" x14ac:dyDescent="0.3">
      <c r="A15" s="6">
        <v>792</v>
      </c>
      <c r="B15" s="7" t="s">
        <v>11</v>
      </c>
      <c r="C15" s="10">
        <v>3.3300000000000003E-2</v>
      </c>
      <c r="D15" s="10">
        <v>3.3300000000000003E-2</v>
      </c>
      <c r="E15" s="10">
        <v>3.3300000000000003E-2</v>
      </c>
      <c r="F15" s="10">
        <v>3.3300000000000003E-2</v>
      </c>
      <c r="G15" s="10">
        <v>3.3300000000000003E-2</v>
      </c>
      <c r="H15" s="10">
        <v>3.3300000000000003E-2</v>
      </c>
      <c r="I15" s="10">
        <v>3.3300000000000003E-2</v>
      </c>
      <c r="J15" s="10">
        <v>3.3300000000000003E-2</v>
      </c>
      <c r="K15" s="10">
        <v>3.3300000000000003E-2</v>
      </c>
      <c r="L15" s="10">
        <v>3.3300000000000003E-2</v>
      </c>
      <c r="M15" s="10">
        <v>3.3300000000000003E-2</v>
      </c>
      <c r="N15" s="10">
        <v>3.3300000000000003E-2</v>
      </c>
      <c r="O15" s="10">
        <v>3.3300000000000003E-2</v>
      </c>
      <c r="P15" s="10">
        <v>3.3300000000000003E-2</v>
      </c>
      <c r="Q15" s="10">
        <v>3.3300000000000003E-2</v>
      </c>
      <c r="R15" s="10">
        <v>3.3300000000000003E-2</v>
      </c>
      <c r="S15" s="10">
        <v>3.3300000000000003E-2</v>
      </c>
      <c r="T15" s="10">
        <v>3.3300000000000003E-2</v>
      </c>
      <c r="U15" s="10">
        <v>3.3300000000000003E-2</v>
      </c>
      <c r="V15" s="10">
        <v>3.3300000000000003E-2</v>
      </c>
      <c r="W15" s="10">
        <v>3.3300000000000003E-2</v>
      </c>
      <c r="X15" s="10">
        <v>3.3300000000000003E-2</v>
      </c>
      <c r="Y15" s="10">
        <v>3.3300000000000003E-2</v>
      </c>
      <c r="Z15" s="10">
        <v>3.3300000000000003E-2</v>
      </c>
      <c r="AA15" s="10">
        <v>3.3300000000000003E-2</v>
      </c>
      <c r="AB15" s="10">
        <v>3.3300000000000003E-2</v>
      </c>
      <c r="AC15" s="10">
        <v>3.3300000000000003E-2</v>
      </c>
      <c r="AD15" s="10">
        <v>3.3300000000000003E-2</v>
      </c>
      <c r="AE15" s="10">
        <v>3.3300000000000003E-2</v>
      </c>
      <c r="AF15" s="10">
        <v>3.3300000000000003E-2</v>
      </c>
      <c r="AG15" s="10">
        <v>3.3300000000000003E-2</v>
      </c>
      <c r="AH15" s="10">
        <v>3.3300000000000003E-2</v>
      </c>
    </row>
    <row r="16" spans="1:34" x14ac:dyDescent="0.3">
      <c r="A16" s="6">
        <v>801</v>
      </c>
      <c r="B16" s="7" t="s">
        <v>12</v>
      </c>
      <c r="C16" s="10">
        <v>1.4500000000000001E-2</v>
      </c>
      <c r="D16" s="10">
        <v>1.4500000000000001E-2</v>
      </c>
      <c r="E16" s="10">
        <v>1.4500000000000001E-2</v>
      </c>
      <c r="F16" s="10">
        <v>1.4500000000000001E-2</v>
      </c>
      <c r="G16" s="10">
        <v>1.4500000000000001E-2</v>
      </c>
      <c r="H16" s="10">
        <v>1.4500000000000001E-2</v>
      </c>
      <c r="I16" s="10">
        <v>1.4500000000000001E-2</v>
      </c>
      <c r="J16" s="10">
        <v>1.4500000000000001E-2</v>
      </c>
      <c r="K16" s="10">
        <v>1.4500000000000001E-2</v>
      </c>
      <c r="L16" s="10">
        <v>1.4500000000000001E-2</v>
      </c>
      <c r="M16" s="10">
        <v>1.4500000000000001E-2</v>
      </c>
      <c r="N16" s="10">
        <v>1.4500000000000001E-2</v>
      </c>
      <c r="O16" s="10">
        <v>1.4500000000000001E-2</v>
      </c>
      <c r="P16" s="10">
        <v>1.4500000000000001E-2</v>
      </c>
      <c r="Q16" s="10">
        <v>1.4500000000000001E-2</v>
      </c>
      <c r="R16" s="10">
        <v>1.4500000000000001E-2</v>
      </c>
      <c r="S16" s="10">
        <v>1.4500000000000001E-2</v>
      </c>
      <c r="T16" s="10">
        <v>1.4500000000000001E-2</v>
      </c>
      <c r="U16" s="10">
        <v>1.4500000000000001E-2</v>
      </c>
      <c r="V16" s="10">
        <v>1.4500000000000001E-2</v>
      </c>
      <c r="W16" s="10">
        <v>1.4500000000000001E-2</v>
      </c>
      <c r="X16" s="10">
        <v>1.4500000000000001E-2</v>
      </c>
      <c r="Y16" s="10">
        <v>1.4500000000000001E-2</v>
      </c>
      <c r="Z16" s="10">
        <v>1.4500000000000001E-2</v>
      </c>
      <c r="AA16" s="10">
        <v>1.4500000000000001E-2</v>
      </c>
      <c r="AB16" s="10">
        <v>1.4500000000000001E-2</v>
      </c>
      <c r="AC16" s="10">
        <v>1.4500000000000001E-2</v>
      </c>
      <c r="AD16" s="10">
        <v>1.4500000000000001E-2</v>
      </c>
      <c r="AE16" s="10">
        <v>1.4500000000000001E-2</v>
      </c>
      <c r="AF16" s="10">
        <v>1.4500000000000001E-2</v>
      </c>
      <c r="AG16" s="10">
        <v>1.4500000000000001E-2</v>
      </c>
      <c r="AH16" s="10">
        <v>1.4500000000000001E-2</v>
      </c>
    </row>
    <row r="17" spans="1:34" x14ac:dyDescent="0.3">
      <c r="A17" s="6">
        <v>905</v>
      </c>
      <c r="B17" s="7" t="s">
        <v>13</v>
      </c>
      <c r="C17" s="10">
        <v>4.7000000000000002E-3</v>
      </c>
      <c r="D17" s="10">
        <v>4.7000000000000002E-3</v>
      </c>
      <c r="E17" s="10">
        <v>4.7000000000000002E-3</v>
      </c>
      <c r="F17" s="10">
        <v>4.7000000000000002E-3</v>
      </c>
      <c r="G17" s="10">
        <v>4.7000000000000002E-3</v>
      </c>
      <c r="H17" s="10">
        <v>4.7000000000000002E-3</v>
      </c>
      <c r="I17" s="10">
        <v>4.7000000000000002E-3</v>
      </c>
      <c r="J17" s="10">
        <v>4.7000000000000002E-3</v>
      </c>
      <c r="K17" s="10">
        <v>4.7000000000000002E-3</v>
      </c>
      <c r="L17" s="10">
        <v>4.7000000000000002E-3</v>
      </c>
      <c r="M17" s="10">
        <v>4.7000000000000002E-3</v>
      </c>
      <c r="N17" s="10">
        <v>4.7000000000000002E-3</v>
      </c>
      <c r="O17" s="10">
        <v>4.7000000000000002E-3</v>
      </c>
      <c r="P17" s="10">
        <v>4.7000000000000002E-3</v>
      </c>
      <c r="Q17" s="10">
        <v>4.7000000000000002E-3</v>
      </c>
      <c r="R17" s="10">
        <v>4.7000000000000002E-3</v>
      </c>
      <c r="S17" s="10">
        <v>4.7000000000000002E-3</v>
      </c>
      <c r="T17" s="10">
        <v>4.7000000000000002E-3</v>
      </c>
      <c r="U17" s="10">
        <v>4.7000000000000002E-3</v>
      </c>
      <c r="V17" s="10">
        <v>4.7000000000000002E-3</v>
      </c>
      <c r="W17" s="10">
        <v>4.7000000000000002E-3</v>
      </c>
      <c r="X17" s="10">
        <v>4.7000000000000002E-3</v>
      </c>
      <c r="Y17" s="10">
        <v>4.7000000000000002E-3</v>
      </c>
      <c r="Z17" s="10">
        <v>4.7000000000000002E-3</v>
      </c>
      <c r="AA17" s="10">
        <v>4.7000000000000002E-3</v>
      </c>
      <c r="AB17" s="10">
        <v>4.7000000000000002E-3</v>
      </c>
      <c r="AC17" s="10">
        <v>4.7000000000000002E-3</v>
      </c>
      <c r="AD17" s="10">
        <v>4.7000000000000002E-3</v>
      </c>
      <c r="AE17" s="10">
        <v>4.7000000000000002E-3</v>
      </c>
      <c r="AF17" s="10">
        <v>4.7000000000000002E-3</v>
      </c>
      <c r="AG17" s="10">
        <v>4.7000000000000002E-3</v>
      </c>
      <c r="AH17" s="10">
        <v>4.7000000000000002E-3</v>
      </c>
    </row>
    <row r="18" spans="1:34" ht="15" thickBot="1" x14ac:dyDescent="0.35">
      <c r="A18" s="6">
        <v>2391</v>
      </c>
      <c r="B18" s="7" t="s">
        <v>14</v>
      </c>
      <c r="C18" s="10">
        <v>3.3300000000000003E-2</v>
      </c>
      <c r="D18" s="10">
        <v>3.3300000000000003E-2</v>
      </c>
      <c r="E18" s="10">
        <v>3.3300000000000003E-2</v>
      </c>
      <c r="F18" s="10">
        <v>3.3300000000000003E-2</v>
      </c>
      <c r="G18" s="10">
        <v>3.3300000000000003E-2</v>
      </c>
      <c r="H18" s="10">
        <v>3.3300000000000003E-2</v>
      </c>
      <c r="I18" s="10">
        <v>3.3300000000000003E-2</v>
      </c>
      <c r="J18" s="10">
        <v>3.3300000000000003E-2</v>
      </c>
      <c r="K18" s="10">
        <v>3.3300000000000003E-2</v>
      </c>
      <c r="L18" s="10">
        <v>3.3300000000000003E-2</v>
      </c>
      <c r="M18" s="10">
        <v>3.3300000000000003E-2</v>
      </c>
      <c r="N18" s="10">
        <v>3.3300000000000003E-2</v>
      </c>
      <c r="O18" s="10">
        <v>3.3300000000000003E-2</v>
      </c>
      <c r="P18" s="10">
        <v>3.3300000000000003E-2</v>
      </c>
      <c r="Q18" s="10">
        <v>3.3300000000000003E-2</v>
      </c>
      <c r="R18" s="10">
        <v>3.3300000000000003E-2</v>
      </c>
      <c r="S18" s="10">
        <v>3.3300000000000003E-2</v>
      </c>
      <c r="T18" s="10">
        <v>3.3300000000000003E-2</v>
      </c>
      <c r="U18" s="10">
        <v>3.3300000000000003E-2</v>
      </c>
      <c r="V18" s="10">
        <v>3.3300000000000003E-2</v>
      </c>
      <c r="W18" s="10">
        <v>3.3300000000000003E-2</v>
      </c>
      <c r="X18" s="10">
        <v>3.3300000000000003E-2</v>
      </c>
      <c r="Y18" s="10">
        <v>3.3300000000000003E-2</v>
      </c>
      <c r="Z18" s="10">
        <v>3.3300000000000003E-2</v>
      </c>
      <c r="AA18" s="10">
        <v>3.3300000000000003E-2</v>
      </c>
      <c r="AB18" s="10">
        <v>3.3300000000000003E-2</v>
      </c>
      <c r="AC18" s="10">
        <v>3.3300000000000003E-2</v>
      </c>
      <c r="AD18" s="10">
        <v>3.3300000000000003E-2</v>
      </c>
      <c r="AE18" s="10">
        <v>3.3300000000000003E-2</v>
      </c>
      <c r="AF18" s="10">
        <v>3.3300000000000003E-2</v>
      </c>
      <c r="AG18" s="10">
        <v>3.3300000000000003E-2</v>
      </c>
      <c r="AH18" s="10">
        <v>3.3300000000000003E-2</v>
      </c>
    </row>
    <row r="19" spans="1:34" s="1" customFormat="1" ht="15" thickBot="1" x14ac:dyDescent="0.35">
      <c r="A19" s="12"/>
      <c r="B19" s="21" t="s">
        <v>15</v>
      </c>
      <c r="C19" s="26">
        <f t="shared" ref="C19:AH19" si="0">SUM(C7:C18)</f>
        <v>0.31629999999999997</v>
      </c>
      <c r="D19" s="26">
        <f t="shared" si="0"/>
        <v>0.31629999999999997</v>
      </c>
      <c r="E19" s="26">
        <f t="shared" si="0"/>
        <v>0.31629999999999997</v>
      </c>
      <c r="F19" s="26">
        <f t="shared" si="0"/>
        <v>0.31629999999999997</v>
      </c>
      <c r="G19" s="26">
        <f t="shared" si="0"/>
        <v>0.31629999999999997</v>
      </c>
      <c r="H19" s="26">
        <f t="shared" si="0"/>
        <v>0.31629999999999997</v>
      </c>
      <c r="I19" s="26">
        <f t="shared" si="0"/>
        <v>0.31629999999999997</v>
      </c>
      <c r="J19" s="26">
        <f t="shared" si="0"/>
        <v>0.31629999999999997</v>
      </c>
      <c r="K19" s="26">
        <f t="shared" si="0"/>
        <v>0.31629999999999997</v>
      </c>
      <c r="L19" s="26">
        <f t="shared" si="0"/>
        <v>0.31629999999999997</v>
      </c>
      <c r="M19" s="26">
        <f t="shared" si="0"/>
        <v>0.31629999999999997</v>
      </c>
      <c r="N19" s="26">
        <f t="shared" si="0"/>
        <v>0.31629999999999997</v>
      </c>
      <c r="O19" s="26">
        <f t="shared" si="0"/>
        <v>0.31629999999999997</v>
      </c>
      <c r="P19" s="26">
        <f t="shared" si="0"/>
        <v>0.31629999999999997</v>
      </c>
      <c r="Q19" s="26">
        <f t="shared" si="0"/>
        <v>0.31629999999999997</v>
      </c>
      <c r="R19" s="26">
        <f t="shared" si="0"/>
        <v>0.31629999999999997</v>
      </c>
      <c r="S19" s="26">
        <f t="shared" si="0"/>
        <v>0.31629999999999997</v>
      </c>
      <c r="T19" s="26">
        <f t="shared" si="0"/>
        <v>0.31629999999999997</v>
      </c>
      <c r="U19" s="26">
        <f t="shared" si="0"/>
        <v>0.31629999999999997</v>
      </c>
      <c r="V19" s="26">
        <f t="shared" si="0"/>
        <v>0.31629999999999997</v>
      </c>
      <c r="W19" s="26">
        <f t="shared" si="0"/>
        <v>0.31629999999999997</v>
      </c>
      <c r="X19" s="26">
        <f t="shared" si="0"/>
        <v>0.31629999999999997</v>
      </c>
      <c r="Y19" s="26">
        <f t="shared" si="0"/>
        <v>0.31629999999999997</v>
      </c>
      <c r="Z19" s="26">
        <f t="shared" si="0"/>
        <v>0.31629999999999997</v>
      </c>
      <c r="AA19" s="26">
        <f t="shared" si="0"/>
        <v>0.31629999999999997</v>
      </c>
      <c r="AB19" s="26">
        <f t="shared" si="0"/>
        <v>0.31629999999999997</v>
      </c>
      <c r="AC19" s="26">
        <f t="shared" si="0"/>
        <v>0.31629999999999997</v>
      </c>
      <c r="AD19" s="26">
        <f t="shared" si="0"/>
        <v>0.31629999999999997</v>
      </c>
      <c r="AE19" s="26">
        <f t="shared" si="0"/>
        <v>0.31629999999999997</v>
      </c>
      <c r="AF19" s="26">
        <f t="shared" si="0"/>
        <v>0.31629999999999997</v>
      </c>
      <c r="AG19" s="26">
        <f t="shared" si="0"/>
        <v>0.31629999999999997</v>
      </c>
      <c r="AH19" s="26">
        <f t="shared" si="0"/>
        <v>0.31629999999999997</v>
      </c>
    </row>
    <row r="20" spans="1:34" hidden="1" x14ac:dyDescent="0.3">
      <c r="A20" s="6">
        <v>61</v>
      </c>
      <c r="B20" s="7" t="s">
        <v>16</v>
      </c>
      <c r="C20" s="8" t="s">
        <v>1</v>
      </c>
      <c r="D20" s="9" t="s">
        <v>1</v>
      </c>
      <c r="E20" s="9" t="s">
        <v>1</v>
      </c>
      <c r="F20" s="9" t="s">
        <v>1</v>
      </c>
      <c r="G20" s="9" t="s">
        <v>1</v>
      </c>
      <c r="H20" s="9" t="s">
        <v>1</v>
      </c>
      <c r="I20" s="9" t="s">
        <v>1</v>
      </c>
      <c r="J20" s="9" t="s">
        <v>1</v>
      </c>
      <c r="K20" s="9" t="s">
        <v>1</v>
      </c>
      <c r="L20" s="9" t="s">
        <v>1</v>
      </c>
      <c r="M20" s="9" t="s">
        <v>1</v>
      </c>
      <c r="N20" s="9" t="s">
        <v>1</v>
      </c>
      <c r="O20" s="9" t="s">
        <v>1</v>
      </c>
      <c r="P20" s="9" t="s">
        <v>1</v>
      </c>
      <c r="Q20" s="9" t="s">
        <v>1</v>
      </c>
      <c r="R20" s="9" t="s">
        <v>1</v>
      </c>
      <c r="S20" s="9" t="s">
        <v>1</v>
      </c>
      <c r="T20" s="9" t="s">
        <v>1</v>
      </c>
      <c r="U20" s="9" t="s">
        <v>1</v>
      </c>
      <c r="V20" s="9" t="s">
        <v>1</v>
      </c>
      <c r="W20" s="9" t="s">
        <v>1</v>
      </c>
      <c r="X20" s="9" t="s">
        <v>1</v>
      </c>
      <c r="Y20" s="9" t="s">
        <v>1</v>
      </c>
      <c r="Z20" s="9" t="s">
        <v>1</v>
      </c>
      <c r="AA20" s="9" t="s">
        <v>1</v>
      </c>
      <c r="AB20" s="9" t="s">
        <v>1</v>
      </c>
      <c r="AC20" s="9" t="s">
        <v>1</v>
      </c>
      <c r="AD20" s="9" t="s">
        <v>1</v>
      </c>
      <c r="AE20" s="9" t="s">
        <v>1</v>
      </c>
      <c r="AF20" s="9" t="s">
        <v>1</v>
      </c>
      <c r="AG20" s="9" t="s">
        <v>1</v>
      </c>
      <c r="AH20" s="9" t="s">
        <v>1</v>
      </c>
    </row>
    <row r="21" spans="1:34" x14ac:dyDescent="0.3">
      <c r="A21" s="6">
        <v>101</v>
      </c>
      <c r="B21" s="7" t="s">
        <v>17</v>
      </c>
      <c r="C21" s="27">
        <v>0</v>
      </c>
      <c r="D21" s="28">
        <v>0</v>
      </c>
      <c r="E21" s="15">
        <v>5.4999999999999997E-3</v>
      </c>
      <c r="F21" s="15">
        <v>3.0700000000000002E-2</v>
      </c>
      <c r="G21" s="15">
        <v>1.3899999999999999E-2</v>
      </c>
      <c r="H21" s="15">
        <v>4.0000000000000001E-3</v>
      </c>
      <c r="I21" s="15">
        <v>2.0199999999999999E-2</v>
      </c>
      <c r="J21" s="15">
        <v>4.7999999999999996E-3</v>
      </c>
      <c r="K21" s="15">
        <v>1.15E-2</v>
      </c>
      <c r="L21" s="15">
        <v>1.9E-3</v>
      </c>
      <c r="M21" s="15">
        <v>3.3399999999999999E-2</v>
      </c>
      <c r="N21" s="15">
        <v>5.7000000000000002E-3</v>
      </c>
      <c r="O21" s="15">
        <v>5.4999999999999997E-3</v>
      </c>
      <c r="P21" s="15">
        <v>4.7999999999999996E-3</v>
      </c>
      <c r="Q21" s="15">
        <v>2.0199999999999999E-2</v>
      </c>
      <c r="R21" s="15">
        <v>5.4999999999999997E-3</v>
      </c>
      <c r="S21" s="28">
        <v>0</v>
      </c>
      <c r="T21" s="15">
        <v>3.3399999999999999E-2</v>
      </c>
      <c r="U21" s="15">
        <v>3.0700000000000002E-2</v>
      </c>
      <c r="V21" s="15">
        <v>1.9E-3</v>
      </c>
      <c r="W21" s="15">
        <v>4.0000000000000001E-3</v>
      </c>
      <c r="X21" s="15">
        <v>1.3899999999999999E-2</v>
      </c>
      <c r="Y21" s="15">
        <v>5.7000000000000002E-3</v>
      </c>
      <c r="Z21" s="27">
        <v>0</v>
      </c>
      <c r="AA21" s="15">
        <v>5.7000000000000002E-3</v>
      </c>
      <c r="AB21" s="15">
        <v>1.9E-3</v>
      </c>
      <c r="AC21" s="15">
        <v>2.0199999999999999E-2</v>
      </c>
      <c r="AD21" s="15">
        <v>3.0700000000000002E-2</v>
      </c>
      <c r="AE21" s="27">
        <v>0</v>
      </c>
      <c r="AF21" s="15">
        <v>5.7000000000000002E-3</v>
      </c>
      <c r="AG21" s="15">
        <v>4.7999999999999996E-3</v>
      </c>
      <c r="AH21" s="15">
        <v>5.7000000000000002E-3</v>
      </c>
    </row>
    <row r="22" spans="1:34" x14ac:dyDescent="0.3">
      <c r="A22" s="6">
        <v>840</v>
      </c>
      <c r="B22" s="7" t="s">
        <v>18</v>
      </c>
      <c r="C22" s="27">
        <v>0</v>
      </c>
      <c r="D22" s="28">
        <v>0</v>
      </c>
      <c r="E22" s="15">
        <v>2.3E-3</v>
      </c>
      <c r="F22" s="28">
        <v>0</v>
      </c>
      <c r="G22" s="15">
        <v>1.6E-2</v>
      </c>
      <c r="H22" s="15">
        <v>1.5E-3</v>
      </c>
      <c r="I22" s="15">
        <v>1.1999999999999999E-3</v>
      </c>
      <c r="J22" s="15">
        <v>1.6000000000000001E-3</v>
      </c>
      <c r="K22" s="28">
        <v>0</v>
      </c>
      <c r="L22" s="15">
        <v>1.9E-3</v>
      </c>
      <c r="M22" s="15">
        <v>4.0000000000000001E-3</v>
      </c>
      <c r="N22" s="15">
        <v>5.0000000000000001E-3</v>
      </c>
      <c r="O22" s="15">
        <v>2.3E-3</v>
      </c>
      <c r="P22" s="15">
        <v>1.6000000000000001E-3</v>
      </c>
      <c r="Q22" s="15">
        <v>1.1999999999999999E-3</v>
      </c>
      <c r="R22" s="15">
        <v>2.3E-3</v>
      </c>
      <c r="S22" s="28">
        <v>0</v>
      </c>
      <c r="T22" s="15">
        <v>4.0000000000000001E-3</v>
      </c>
      <c r="U22" s="28">
        <v>0</v>
      </c>
      <c r="V22" s="15">
        <v>1.9E-3</v>
      </c>
      <c r="W22" s="15">
        <v>1.5E-3</v>
      </c>
      <c r="X22" s="15">
        <v>1.6E-2</v>
      </c>
      <c r="Y22" s="15">
        <v>5.0000000000000001E-3</v>
      </c>
      <c r="Z22" s="27">
        <v>0</v>
      </c>
      <c r="AA22" s="15">
        <v>5.0000000000000001E-3</v>
      </c>
      <c r="AB22" s="15">
        <v>1.9E-3</v>
      </c>
      <c r="AC22" s="15">
        <v>1.1999999999999999E-3</v>
      </c>
      <c r="AD22" s="28">
        <v>0</v>
      </c>
      <c r="AE22" s="27">
        <v>0</v>
      </c>
      <c r="AF22" s="15">
        <v>5.0000000000000001E-3</v>
      </c>
      <c r="AG22" s="15">
        <v>1.6000000000000001E-3</v>
      </c>
      <c r="AH22" s="15">
        <v>5.0000000000000001E-3</v>
      </c>
    </row>
    <row r="23" spans="1:34" x14ac:dyDescent="0.3">
      <c r="A23" s="6">
        <v>1111</v>
      </c>
      <c r="B23" s="7" t="s">
        <v>19</v>
      </c>
      <c r="C23" s="27">
        <v>0</v>
      </c>
      <c r="D23" s="15">
        <v>0.4919</v>
      </c>
      <c r="E23" s="15">
        <v>0.14879999999999999</v>
      </c>
      <c r="F23" s="15">
        <v>4.2200000000000001E-2</v>
      </c>
      <c r="G23" s="15">
        <v>4.1599999999999998E-2</v>
      </c>
      <c r="H23" s="28">
        <v>0</v>
      </c>
      <c r="I23" s="15">
        <v>5.1200000000000002E-2</v>
      </c>
      <c r="J23" s="28">
        <v>0</v>
      </c>
      <c r="K23" s="15">
        <v>1.4200000000000001E-2</v>
      </c>
      <c r="L23" s="28">
        <v>0</v>
      </c>
      <c r="M23" s="15">
        <v>6.5699999999999995E-2</v>
      </c>
      <c r="N23" s="15">
        <v>0.33650000000000002</v>
      </c>
      <c r="O23" s="28">
        <v>0</v>
      </c>
      <c r="P23" s="28">
        <v>0</v>
      </c>
      <c r="Q23" s="28">
        <v>0</v>
      </c>
      <c r="R23" s="28">
        <v>0</v>
      </c>
      <c r="S23" s="28">
        <v>0</v>
      </c>
      <c r="T23" s="28">
        <v>0</v>
      </c>
      <c r="U23" s="28">
        <v>0</v>
      </c>
      <c r="V23" s="28">
        <v>0</v>
      </c>
      <c r="W23" s="28">
        <v>0</v>
      </c>
      <c r="X23" s="28">
        <v>0</v>
      </c>
      <c r="Y23" s="15">
        <v>0.33650000000000002</v>
      </c>
      <c r="Z23" s="27">
        <v>0</v>
      </c>
      <c r="AA23" s="28">
        <v>0</v>
      </c>
      <c r="AB23" s="28">
        <v>0</v>
      </c>
      <c r="AC23" s="28">
        <v>0</v>
      </c>
      <c r="AD23" s="28">
        <v>0</v>
      </c>
      <c r="AE23" s="27">
        <v>0</v>
      </c>
      <c r="AF23" s="28">
        <v>0</v>
      </c>
      <c r="AG23" s="28">
        <v>0</v>
      </c>
      <c r="AH23" s="28">
        <v>0</v>
      </c>
    </row>
    <row r="24" spans="1:34" hidden="1" x14ac:dyDescent="0.3">
      <c r="A24" s="6">
        <v>1181</v>
      </c>
      <c r="B24" s="7" t="s">
        <v>20</v>
      </c>
      <c r="C24" s="27"/>
      <c r="D24" s="15"/>
      <c r="E24" s="14"/>
      <c r="F24" s="14"/>
      <c r="G24" s="14"/>
      <c r="H24" s="28"/>
      <c r="I24" s="14"/>
      <c r="J24" s="28"/>
      <c r="K24" s="14"/>
      <c r="L24" s="14"/>
      <c r="M24" s="14"/>
      <c r="N24" s="14"/>
      <c r="O24" s="28"/>
      <c r="P24" s="28"/>
      <c r="Q24" s="28"/>
      <c r="R24" s="28"/>
      <c r="S24" s="28"/>
      <c r="T24" s="28"/>
      <c r="U24" s="28"/>
      <c r="V24" s="28"/>
      <c r="W24" s="28"/>
      <c r="X24" s="28"/>
      <c r="Y24" s="14"/>
      <c r="Z24" s="27"/>
      <c r="AA24" s="28"/>
      <c r="AB24" s="28"/>
      <c r="AC24" s="28"/>
      <c r="AD24" s="28"/>
      <c r="AE24" s="27"/>
      <c r="AF24" s="28"/>
      <c r="AG24" s="28"/>
      <c r="AH24" s="28"/>
    </row>
    <row r="25" spans="1:34" x14ac:dyDescent="0.3">
      <c r="A25" s="6">
        <v>1182</v>
      </c>
      <c r="B25" s="7" t="s">
        <v>21</v>
      </c>
      <c r="C25" s="27">
        <v>0</v>
      </c>
      <c r="D25" s="15">
        <v>7.9399999999999998E-2</v>
      </c>
      <c r="E25" s="28">
        <v>0</v>
      </c>
      <c r="F25" s="28">
        <v>0</v>
      </c>
      <c r="G25" s="28">
        <v>0</v>
      </c>
      <c r="H25" s="28">
        <v>0</v>
      </c>
      <c r="I25" s="28">
        <v>0</v>
      </c>
      <c r="J25" s="28">
        <v>0</v>
      </c>
      <c r="K25" s="28">
        <v>0</v>
      </c>
      <c r="L25" s="15">
        <v>4.48E-2</v>
      </c>
      <c r="M25" s="28">
        <v>0</v>
      </c>
      <c r="N25" s="15">
        <v>1.2E-2</v>
      </c>
      <c r="O25" s="28">
        <v>0</v>
      </c>
      <c r="P25" s="28">
        <v>0</v>
      </c>
      <c r="Q25" s="28">
        <v>0</v>
      </c>
      <c r="R25" s="28">
        <v>0</v>
      </c>
      <c r="S25" s="28">
        <v>0</v>
      </c>
      <c r="T25" s="28">
        <v>0</v>
      </c>
      <c r="U25" s="28">
        <v>0</v>
      </c>
      <c r="V25" s="28">
        <v>0</v>
      </c>
      <c r="W25" s="28">
        <v>0</v>
      </c>
      <c r="X25" s="28">
        <v>0</v>
      </c>
      <c r="Y25" s="15">
        <v>1.2E-2</v>
      </c>
      <c r="Z25" s="27">
        <v>0</v>
      </c>
      <c r="AA25" s="28">
        <v>0</v>
      </c>
      <c r="AB25" s="28">
        <v>0</v>
      </c>
      <c r="AC25" s="28">
        <v>0</v>
      </c>
      <c r="AD25" s="28">
        <v>0</v>
      </c>
      <c r="AE25" s="27">
        <v>0</v>
      </c>
      <c r="AF25" s="28">
        <v>0</v>
      </c>
      <c r="AG25" s="28">
        <v>0</v>
      </c>
      <c r="AH25" s="28">
        <v>0</v>
      </c>
    </row>
    <row r="26" spans="1:34" hidden="1" x14ac:dyDescent="0.3">
      <c r="A26" s="6">
        <v>1187</v>
      </c>
      <c r="B26" s="7" t="s">
        <v>22</v>
      </c>
      <c r="C26" s="27"/>
      <c r="D26" s="15"/>
      <c r="E26" s="28"/>
      <c r="F26" s="14"/>
      <c r="G26" s="14"/>
      <c r="H26" s="28"/>
      <c r="I26" s="28"/>
      <c r="J26" s="28"/>
      <c r="K26" s="28"/>
      <c r="L26" s="14"/>
      <c r="M26" s="14"/>
      <c r="N26" s="14"/>
      <c r="O26" s="28"/>
      <c r="P26" s="28"/>
      <c r="Q26" s="28"/>
      <c r="R26" s="28"/>
      <c r="S26" s="28"/>
      <c r="T26" s="28"/>
      <c r="U26" s="28"/>
      <c r="V26" s="28"/>
      <c r="W26" s="28"/>
      <c r="X26" s="28"/>
      <c r="Y26" s="14"/>
      <c r="Z26" s="27"/>
      <c r="AA26" s="28"/>
      <c r="AB26" s="28"/>
      <c r="AC26" s="28"/>
      <c r="AD26" s="28"/>
      <c r="AE26" s="27"/>
      <c r="AF26" s="28"/>
      <c r="AG26" s="28"/>
      <c r="AH26" s="28"/>
    </row>
    <row r="27" spans="1:34" x14ac:dyDescent="0.3">
      <c r="A27" s="6">
        <v>1190</v>
      </c>
      <c r="B27" s="7" t="s">
        <v>23</v>
      </c>
      <c r="C27" s="27">
        <v>0</v>
      </c>
      <c r="D27" s="15">
        <v>1.38E-2</v>
      </c>
      <c r="E27" s="28">
        <v>0</v>
      </c>
      <c r="F27" s="15">
        <v>3.3300000000000003E-2</v>
      </c>
      <c r="G27" s="15">
        <v>2.9999999999999997E-4</v>
      </c>
      <c r="H27" s="28">
        <v>0</v>
      </c>
      <c r="I27" s="28">
        <v>0</v>
      </c>
      <c r="J27" s="28">
        <v>0</v>
      </c>
      <c r="K27" s="28">
        <v>0</v>
      </c>
      <c r="L27" s="28">
        <v>0</v>
      </c>
      <c r="M27" s="15">
        <v>1.24E-2</v>
      </c>
      <c r="N27" s="15">
        <v>3.1699999999999999E-2</v>
      </c>
      <c r="O27" s="28">
        <v>0</v>
      </c>
      <c r="P27" s="28">
        <v>0</v>
      </c>
      <c r="Q27" s="28">
        <v>0</v>
      </c>
      <c r="R27" s="28">
        <v>0</v>
      </c>
      <c r="S27" s="28">
        <v>0</v>
      </c>
      <c r="T27" s="28">
        <v>0</v>
      </c>
      <c r="U27" s="28">
        <v>0</v>
      </c>
      <c r="V27" s="28">
        <v>0</v>
      </c>
      <c r="W27" s="28">
        <v>0</v>
      </c>
      <c r="X27" s="28">
        <v>0</v>
      </c>
      <c r="Y27" s="15">
        <v>3.1699999999999999E-2</v>
      </c>
      <c r="Z27" s="27">
        <v>0</v>
      </c>
      <c r="AA27" s="28">
        <v>0</v>
      </c>
      <c r="AB27" s="28">
        <v>0</v>
      </c>
      <c r="AC27" s="28">
        <v>0</v>
      </c>
      <c r="AD27" s="28">
        <v>0</v>
      </c>
      <c r="AE27" s="27">
        <v>0</v>
      </c>
      <c r="AF27" s="28">
        <v>0</v>
      </c>
      <c r="AG27" s="28">
        <v>0</v>
      </c>
      <c r="AH27" s="28">
        <v>0</v>
      </c>
    </row>
    <row r="28" spans="1:34" x14ac:dyDescent="0.3">
      <c r="A28" s="6">
        <v>1312</v>
      </c>
      <c r="B28" s="7" t="s">
        <v>24</v>
      </c>
      <c r="C28" s="27">
        <v>0</v>
      </c>
      <c r="D28" s="28">
        <v>0</v>
      </c>
      <c r="E28" s="28">
        <v>0</v>
      </c>
      <c r="F28" s="28">
        <v>0</v>
      </c>
      <c r="G28" s="28">
        <v>0</v>
      </c>
      <c r="H28" s="15">
        <v>2.0799999999999999E-2</v>
      </c>
      <c r="I28" s="28">
        <v>0</v>
      </c>
      <c r="J28" s="15">
        <v>2.0999999999999999E-3</v>
      </c>
      <c r="K28" s="28">
        <v>0</v>
      </c>
      <c r="L28" s="28">
        <v>0</v>
      </c>
      <c r="M28" s="28">
        <v>0</v>
      </c>
      <c r="N28" s="15">
        <v>5.1000000000000004E-3</v>
      </c>
      <c r="O28" s="28">
        <v>0</v>
      </c>
      <c r="P28" s="28">
        <v>0</v>
      </c>
      <c r="Q28" s="28">
        <v>0</v>
      </c>
      <c r="R28" s="28">
        <v>0</v>
      </c>
      <c r="S28" s="28">
        <v>0</v>
      </c>
      <c r="T28" s="28">
        <v>0</v>
      </c>
      <c r="U28" s="28">
        <v>0</v>
      </c>
      <c r="V28" s="28">
        <v>0</v>
      </c>
      <c r="W28" s="15">
        <v>2.0799999999999999E-2</v>
      </c>
      <c r="X28" s="28">
        <v>0</v>
      </c>
      <c r="Y28" s="15">
        <v>5.1000000000000004E-3</v>
      </c>
      <c r="Z28" s="27">
        <v>0</v>
      </c>
      <c r="AA28" s="15">
        <v>5.1000000000000004E-3</v>
      </c>
      <c r="AB28" s="28">
        <v>0</v>
      </c>
      <c r="AC28" s="28">
        <v>0</v>
      </c>
      <c r="AD28" s="28">
        <v>0</v>
      </c>
      <c r="AE28" s="27">
        <v>0</v>
      </c>
      <c r="AF28" s="15">
        <v>5.1000000000000004E-3</v>
      </c>
      <c r="AG28" s="15">
        <v>2.0999999999999999E-3</v>
      </c>
      <c r="AH28" s="15">
        <v>5.1000000000000004E-3</v>
      </c>
    </row>
    <row r="29" spans="1:34" x14ac:dyDescent="0.3">
      <c r="A29" s="6">
        <v>1380</v>
      </c>
      <c r="B29" s="7" t="s">
        <v>25</v>
      </c>
      <c r="C29" s="27">
        <v>0</v>
      </c>
      <c r="D29" s="28">
        <v>0</v>
      </c>
      <c r="E29" s="28">
        <v>0</v>
      </c>
      <c r="F29" s="28">
        <v>0</v>
      </c>
      <c r="G29" s="28">
        <v>0</v>
      </c>
      <c r="H29" s="28">
        <v>0</v>
      </c>
      <c r="I29" s="28">
        <v>0</v>
      </c>
      <c r="J29" s="28">
        <v>0</v>
      </c>
      <c r="K29" s="28">
        <v>0</v>
      </c>
      <c r="L29" s="28">
        <v>0</v>
      </c>
      <c r="M29" s="28">
        <v>0</v>
      </c>
      <c r="N29" s="15">
        <v>1.7999999999999999E-2</v>
      </c>
      <c r="O29" s="28">
        <v>0</v>
      </c>
      <c r="P29" s="28">
        <v>0</v>
      </c>
      <c r="Q29" s="28">
        <v>0</v>
      </c>
      <c r="R29" s="28">
        <v>0</v>
      </c>
      <c r="S29" s="28">
        <v>0</v>
      </c>
      <c r="T29" s="28">
        <v>0</v>
      </c>
      <c r="U29" s="28">
        <v>0</v>
      </c>
      <c r="V29" s="28">
        <v>0</v>
      </c>
      <c r="W29" s="28">
        <v>0</v>
      </c>
      <c r="X29" s="28">
        <v>0</v>
      </c>
      <c r="Y29" s="15">
        <v>1.7999999999999999E-2</v>
      </c>
      <c r="Z29" s="27">
        <v>0</v>
      </c>
      <c r="AA29" s="15">
        <v>1.7999999999999999E-2</v>
      </c>
      <c r="AB29" s="28">
        <v>0</v>
      </c>
      <c r="AC29" s="28">
        <v>0</v>
      </c>
      <c r="AD29" s="28">
        <v>0</v>
      </c>
      <c r="AE29" s="27">
        <v>0</v>
      </c>
      <c r="AF29" s="15">
        <v>1.7999999999999999E-2</v>
      </c>
      <c r="AG29" s="28">
        <v>0</v>
      </c>
      <c r="AH29" s="15">
        <v>1.7999999999999999E-2</v>
      </c>
    </row>
    <row r="30" spans="1:34" x14ac:dyDescent="0.3">
      <c r="A30" s="6">
        <v>8604</v>
      </c>
      <c r="B30" s="7" t="s">
        <v>26</v>
      </c>
      <c r="C30" s="27">
        <v>0</v>
      </c>
      <c r="D30" s="28">
        <v>0</v>
      </c>
      <c r="E30" s="28">
        <v>0</v>
      </c>
      <c r="F30" s="28">
        <v>0</v>
      </c>
      <c r="G30" s="28">
        <v>0</v>
      </c>
      <c r="H30" s="28">
        <v>0</v>
      </c>
      <c r="I30" s="28">
        <v>0</v>
      </c>
      <c r="J30" s="28">
        <v>0</v>
      </c>
      <c r="K30" s="28">
        <v>0</v>
      </c>
      <c r="L30" s="15">
        <v>0.34210000000000002</v>
      </c>
      <c r="M30" s="28">
        <v>0</v>
      </c>
      <c r="N30" s="28">
        <v>0</v>
      </c>
      <c r="O30" s="28">
        <v>0</v>
      </c>
      <c r="P30" s="28">
        <v>0</v>
      </c>
      <c r="Q30" s="28">
        <v>0</v>
      </c>
      <c r="R30" s="28">
        <v>0</v>
      </c>
      <c r="S30" s="28">
        <v>0</v>
      </c>
      <c r="T30" s="28">
        <v>0</v>
      </c>
      <c r="U30" s="28">
        <v>0</v>
      </c>
      <c r="V30" s="15">
        <v>0.34210000000000002</v>
      </c>
      <c r="W30" s="28">
        <v>0</v>
      </c>
      <c r="X30" s="28">
        <v>0</v>
      </c>
      <c r="Y30" s="28">
        <v>0</v>
      </c>
      <c r="Z30" s="27">
        <v>0</v>
      </c>
      <c r="AA30" s="28">
        <v>0</v>
      </c>
      <c r="AB30" s="28">
        <v>0</v>
      </c>
      <c r="AC30" s="28">
        <v>0</v>
      </c>
      <c r="AD30" s="28">
        <v>0</v>
      </c>
      <c r="AE30" s="15">
        <v>0.34210000000000002</v>
      </c>
      <c r="AF30" s="28">
        <v>0</v>
      </c>
      <c r="AG30" s="28">
        <v>0</v>
      </c>
      <c r="AH30" s="28">
        <v>0</v>
      </c>
    </row>
    <row r="31" spans="1:34" ht="15" thickBot="1" x14ac:dyDescent="0.35">
      <c r="A31" s="6">
        <v>8692</v>
      </c>
      <c r="B31" s="7" t="s">
        <v>27</v>
      </c>
      <c r="C31" s="27">
        <v>0</v>
      </c>
      <c r="D31" s="28">
        <v>0</v>
      </c>
      <c r="E31" s="28">
        <v>0</v>
      </c>
      <c r="F31" s="28">
        <v>0</v>
      </c>
      <c r="G31" s="28">
        <v>0</v>
      </c>
      <c r="H31" s="28">
        <v>0</v>
      </c>
      <c r="I31" s="28">
        <v>0</v>
      </c>
      <c r="J31" s="28">
        <v>0</v>
      </c>
      <c r="K31" s="28">
        <v>0</v>
      </c>
      <c r="L31" s="15">
        <v>2.6200000000000001E-2</v>
      </c>
      <c r="M31" s="28">
        <v>0</v>
      </c>
      <c r="N31" s="28">
        <v>0</v>
      </c>
      <c r="O31" s="28">
        <v>0</v>
      </c>
      <c r="P31" s="28">
        <v>0</v>
      </c>
      <c r="Q31" s="28">
        <v>0</v>
      </c>
      <c r="R31" s="28">
        <v>0</v>
      </c>
      <c r="S31" s="28">
        <v>0</v>
      </c>
      <c r="T31" s="28">
        <v>0</v>
      </c>
      <c r="U31" s="28">
        <v>0</v>
      </c>
      <c r="V31" s="15">
        <v>2.6200000000000001E-2</v>
      </c>
      <c r="W31" s="28">
        <v>0</v>
      </c>
      <c r="X31" s="28">
        <v>0</v>
      </c>
      <c r="Y31" s="28">
        <v>0</v>
      </c>
      <c r="Z31" s="27">
        <v>0</v>
      </c>
      <c r="AA31" s="28">
        <v>0</v>
      </c>
      <c r="AB31" s="28">
        <v>0</v>
      </c>
      <c r="AC31" s="28">
        <v>0</v>
      </c>
      <c r="AD31" s="28">
        <v>0</v>
      </c>
      <c r="AE31" s="15">
        <v>2.6200000000000001E-2</v>
      </c>
      <c r="AF31" s="28">
        <v>0</v>
      </c>
      <c r="AG31" s="28">
        <v>0</v>
      </c>
      <c r="AH31" s="28">
        <v>0</v>
      </c>
    </row>
    <row r="32" spans="1:34" s="1" customFormat="1" ht="15" thickBot="1" x14ac:dyDescent="0.35">
      <c r="A32" s="12"/>
      <c r="B32" s="21" t="s">
        <v>28</v>
      </c>
      <c r="C32" s="23">
        <f>SUM(C21:C31)</f>
        <v>0</v>
      </c>
      <c r="D32" s="22">
        <f t="shared" ref="D32:AH32" si="1">SUM(D21:D31)</f>
        <v>0.58510000000000006</v>
      </c>
      <c r="E32" s="22">
        <f t="shared" si="1"/>
        <v>0.15659999999999999</v>
      </c>
      <c r="F32" s="22">
        <f t="shared" si="1"/>
        <v>0.10620000000000002</v>
      </c>
      <c r="G32" s="22">
        <f t="shared" si="1"/>
        <v>7.1799999999999989E-2</v>
      </c>
      <c r="H32" s="22">
        <f t="shared" si="1"/>
        <v>2.6299999999999997E-2</v>
      </c>
      <c r="I32" s="22">
        <f t="shared" si="1"/>
        <v>7.2599999999999998E-2</v>
      </c>
      <c r="J32" s="22">
        <f t="shared" si="1"/>
        <v>8.4999999999999989E-3</v>
      </c>
      <c r="K32" s="22">
        <f t="shared" si="1"/>
        <v>2.5700000000000001E-2</v>
      </c>
      <c r="L32" s="22">
        <f t="shared" si="1"/>
        <v>0.41689999999999999</v>
      </c>
      <c r="M32" s="22">
        <f t="shared" si="1"/>
        <v>0.11549999999999999</v>
      </c>
      <c r="N32" s="22">
        <f t="shared" si="1"/>
        <v>0.41400000000000003</v>
      </c>
      <c r="O32" s="22">
        <f t="shared" si="1"/>
        <v>7.7999999999999996E-3</v>
      </c>
      <c r="P32" s="22">
        <f t="shared" si="1"/>
        <v>6.3999999999999994E-3</v>
      </c>
      <c r="Q32" s="22">
        <f t="shared" si="1"/>
        <v>2.1399999999999999E-2</v>
      </c>
      <c r="R32" s="22">
        <f t="shared" si="1"/>
        <v>7.7999999999999996E-3</v>
      </c>
      <c r="S32" s="23">
        <f t="shared" si="1"/>
        <v>0</v>
      </c>
      <c r="T32" s="22">
        <f>SUM(T21:T31)</f>
        <v>3.7400000000000003E-2</v>
      </c>
      <c r="U32" s="22">
        <f t="shared" si="1"/>
        <v>3.0700000000000002E-2</v>
      </c>
      <c r="V32" s="22">
        <f t="shared" si="1"/>
        <v>0.37210000000000004</v>
      </c>
      <c r="W32" s="22">
        <f t="shared" si="1"/>
        <v>2.6299999999999997E-2</v>
      </c>
      <c r="X32" s="22">
        <f t="shared" si="1"/>
        <v>2.9899999999999999E-2</v>
      </c>
      <c r="Y32" s="22">
        <f>SUM(Y21:Y31)</f>
        <v>0.41400000000000003</v>
      </c>
      <c r="Z32" s="23">
        <f t="shared" si="1"/>
        <v>0</v>
      </c>
      <c r="AA32" s="22">
        <f t="shared" si="1"/>
        <v>3.3799999999999997E-2</v>
      </c>
      <c r="AB32" s="22">
        <f t="shared" si="1"/>
        <v>3.8E-3</v>
      </c>
      <c r="AC32" s="22">
        <f t="shared" si="1"/>
        <v>2.1399999999999999E-2</v>
      </c>
      <c r="AD32" s="22">
        <f t="shared" si="1"/>
        <v>3.0700000000000002E-2</v>
      </c>
      <c r="AE32" s="22">
        <f t="shared" si="1"/>
        <v>0.36830000000000002</v>
      </c>
      <c r="AF32" s="22">
        <f t="shared" si="1"/>
        <v>3.3799999999999997E-2</v>
      </c>
      <c r="AG32" s="22">
        <f t="shared" si="1"/>
        <v>8.4999999999999989E-3</v>
      </c>
      <c r="AH32" s="22">
        <f t="shared" si="1"/>
        <v>3.3799999999999997E-2</v>
      </c>
    </row>
    <row r="33" spans="1:34" hidden="1" x14ac:dyDescent="0.3">
      <c r="A33" s="6">
        <v>61</v>
      </c>
      <c r="B33" s="7" t="s">
        <v>29</v>
      </c>
      <c r="C33" s="8" t="s">
        <v>1</v>
      </c>
      <c r="D33" s="9" t="s">
        <v>1</v>
      </c>
      <c r="E33" s="9" t="s">
        <v>1</v>
      </c>
      <c r="F33" s="9" t="s">
        <v>1</v>
      </c>
      <c r="G33" s="9" t="s">
        <v>1</v>
      </c>
      <c r="H33" s="9" t="s">
        <v>1</v>
      </c>
      <c r="I33" s="9" t="s">
        <v>1</v>
      </c>
      <c r="J33" s="9" t="s">
        <v>1</v>
      </c>
      <c r="K33" s="9" t="s">
        <v>1</v>
      </c>
      <c r="L33" s="9" t="s">
        <v>1</v>
      </c>
      <c r="M33" s="9" t="s">
        <v>1</v>
      </c>
      <c r="N33" s="9" t="s">
        <v>1</v>
      </c>
      <c r="O33" s="9" t="s">
        <v>1</v>
      </c>
      <c r="P33" s="9" t="s">
        <v>1</v>
      </c>
      <c r="Q33" s="9" t="s">
        <v>1</v>
      </c>
      <c r="R33" s="9" t="s">
        <v>1</v>
      </c>
      <c r="S33" s="9" t="s">
        <v>1</v>
      </c>
      <c r="T33" s="9" t="s">
        <v>1</v>
      </c>
      <c r="U33" s="9" t="s">
        <v>1</v>
      </c>
      <c r="V33" s="9" t="s">
        <v>1</v>
      </c>
      <c r="W33" s="9" t="s">
        <v>1</v>
      </c>
      <c r="X33" s="9" t="s">
        <v>1</v>
      </c>
      <c r="Y33" s="9" t="s">
        <v>1</v>
      </c>
      <c r="Z33" s="9" t="s">
        <v>1</v>
      </c>
      <c r="AA33" s="9" t="s">
        <v>1</v>
      </c>
      <c r="AB33" s="9" t="s">
        <v>1</v>
      </c>
      <c r="AC33" s="9" t="s">
        <v>1</v>
      </c>
      <c r="AD33" s="9" t="s">
        <v>1</v>
      </c>
      <c r="AE33" s="9" t="s">
        <v>1</v>
      </c>
      <c r="AF33" s="9" t="s">
        <v>1</v>
      </c>
      <c r="AG33" s="9" t="s">
        <v>1</v>
      </c>
      <c r="AH33" s="9" t="s">
        <v>1</v>
      </c>
    </row>
    <row r="34" spans="1:34" x14ac:dyDescent="0.3">
      <c r="A34" s="6">
        <v>101</v>
      </c>
      <c r="B34" s="7" t="s">
        <v>30</v>
      </c>
      <c r="C34" s="27">
        <v>0</v>
      </c>
      <c r="D34" s="28">
        <v>0</v>
      </c>
      <c r="E34" s="28">
        <v>0</v>
      </c>
      <c r="F34" s="28">
        <v>0</v>
      </c>
      <c r="G34" s="28">
        <v>0</v>
      </c>
      <c r="H34" s="28">
        <v>0</v>
      </c>
      <c r="I34" s="28">
        <v>0</v>
      </c>
      <c r="J34" s="28">
        <v>0</v>
      </c>
      <c r="K34" s="28">
        <v>0</v>
      </c>
      <c r="L34" s="28">
        <v>0</v>
      </c>
      <c r="M34" s="28">
        <v>0</v>
      </c>
      <c r="N34" s="28">
        <v>0</v>
      </c>
      <c r="O34" s="15">
        <v>0.76570000000000005</v>
      </c>
      <c r="P34" s="15">
        <v>0.33289999999999997</v>
      </c>
      <c r="Q34" s="15">
        <v>0.5081</v>
      </c>
      <c r="R34" s="15">
        <v>0.69730000000000003</v>
      </c>
      <c r="S34" s="15">
        <v>0.53300000000000003</v>
      </c>
      <c r="T34" s="15">
        <v>0.7056</v>
      </c>
      <c r="U34" s="15">
        <v>0.9859</v>
      </c>
      <c r="V34" s="15">
        <v>0.31369999999999998</v>
      </c>
      <c r="W34" s="15">
        <v>0.1643</v>
      </c>
      <c r="X34" s="15">
        <v>0.43230000000000002</v>
      </c>
      <c r="Y34" s="15">
        <v>0.23810000000000001</v>
      </c>
      <c r="Z34" s="15">
        <v>0.33289999999999997</v>
      </c>
      <c r="AA34" s="15">
        <v>0.1643</v>
      </c>
      <c r="AB34" s="15">
        <v>0.33289999999999997</v>
      </c>
      <c r="AC34" s="15">
        <v>0.1643</v>
      </c>
      <c r="AD34" s="15">
        <v>0.40960000000000002</v>
      </c>
      <c r="AE34" s="15">
        <v>0.31369999999999998</v>
      </c>
      <c r="AF34" s="15">
        <v>0.53300000000000003</v>
      </c>
      <c r="AG34" s="15">
        <v>0.23810000000000001</v>
      </c>
      <c r="AH34" s="15">
        <v>0.33289999999999997</v>
      </c>
    </row>
    <row r="35" spans="1:34" x14ac:dyDescent="0.3">
      <c r="A35" s="6">
        <v>180</v>
      </c>
      <c r="B35" s="7" t="s">
        <v>31</v>
      </c>
      <c r="C35" s="27">
        <v>0</v>
      </c>
      <c r="D35" s="28">
        <v>0</v>
      </c>
      <c r="E35" s="28">
        <v>0</v>
      </c>
      <c r="F35" s="28">
        <v>0</v>
      </c>
      <c r="G35" s="28">
        <v>0</v>
      </c>
      <c r="H35" s="28">
        <v>0</v>
      </c>
      <c r="I35" s="28">
        <v>0</v>
      </c>
      <c r="J35" s="28">
        <v>0</v>
      </c>
      <c r="K35" s="28">
        <v>0</v>
      </c>
      <c r="L35" s="28">
        <v>0</v>
      </c>
      <c r="M35" s="28">
        <v>0</v>
      </c>
      <c r="N35" s="28">
        <v>0</v>
      </c>
      <c r="O35" s="28">
        <v>0</v>
      </c>
      <c r="P35" s="15">
        <v>1.34E-2</v>
      </c>
      <c r="Q35" s="28">
        <v>0</v>
      </c>
      <c r="R35" s="28">
        <v>0</v>
      </c>
      <c r="S35" s="15">
        <v>3.8100000000000002E-2</v>
      </c>
      <c r="T35" s="28">
        <v>0</v>
      </c>
      <c r="U35" s="28">
        <v>0</v>
      </c>
      <c r="V35" s="28">
        <v>0</v>
      </c>
      <c r="W35" s="28">
        <v>0</v>
      </c>
      <c r="X35" s="28">
        <v>0</v>
      </c>
      <c r="Y35" s="14">
        <v>0</v>
      </c>
      <c r="Z35" s="15">
        <v>1.34E-2</v>
      </c>
      <c r="AA35" s="28">
        <v>0</v>
      </c>
      <c r="AB35" s="15">
        <v>1.34E-2</v>
      </c>
      <c r="AC35" s="28">
        <v>0</v>
      </c>
      <c r="AD35" s="28">
        <v>0</v>
      </c>
      <c r="AE35" s="28">
        <v>0</v>
      </c>
      <c r="AF35" s="15">
        <v>3.8100000000000002E-2</v>
      </c>
      <c r="AG35" s="28">
        <v>0</v>
      </c>
      <c r="AH35" s="15">
        <v>1.34E-2</v>
      </c>
    </row>
    <row r="36" spans="1:34" x14ac:dyDescent="0.3">
      <c r="A36" s="6">
        <v>181</v>
      </c>
      <c r="B36" s="7" t="s">
        <v>32</v>
      </c>
      <c r="C36" s="27">
        <v>0</v>
      </c>
      <c r="D36" s="28">
        <v>0</v>
      </c>
      <c r="E36" s="28">
        <v>0</v>
      </c>
      <c r="F36" s="28">
        <v>0</v>
      </c>
      <c r="G36" s="28">
        <v>0</v>
      </c>
      <c r="H36" s="28">
        <v>0</v>
      </c>
      <c r="I36" s="28">
        <v>0</v>
      </c>
      <c r="J36" s="28">
        <v>0</v>
      </c>
      <c r="K36" s="28">
        <v>0</v>
      </c>
      <c r="L36" s="28">
        <v>0</v>
      </c>
      <c r="M36" s="28">
        <v>0</v>
      </c>
      <c r="N36" s="28">
        <v>0</v>
      </c>
      <c r="O36" s="28">
        <v>0</v>
      </c>
      <c r="P36" s="15">
        <v>1.0999999999999999E-2</v>
      </c>
      <c r="Q36" s="28">
        <v>0</v>
      </c>
      <c r="R36" s="28">
        <v>0</v>
      </c>
      <c r="S36" s="28">
        <v>0</v>
      </c>
      <c r="T36" s="28">
        <v>0</v>
      </c>
      <c r="U36" s="28">
        <v>0</v>
      </c>
      <c r="V36" s="28">
        <v>0</v>
      </c>
      <c r="W36" s="28">
        <v>0</v>
      </c>
      <c r="X36" s="28">
        <v>0</v>
      </c>
      <c r="Y36" s="15">
        <v>2.12E-2</v>
      </c>
      <c r="Z36" s="15">
        <v>1.0999999999999999E-2</v>
      </c>
      <c r="AA36" s="28">
        <v>0</v>
      </c>
      <c r="AB36" s="15">
        <v>1.0999999999999999E-2</v>
      </c>
      <c r="AC36" s="28">
        <v>0</v>
      </c>
      <c r="AD36" s="28">
        <v>0</v>
      </c>
      <c r="AE36" s="28">
        <v>0</v>
      </c>
      <c r="AF36" s="28">
        <v>0</v>
      </c>
      <c r="AG36" s="15">
        <v>2.12E-2</v>
      </c>
      <c r="AH36" s="15">
        <v>1.0999999999999999E-2</v>
      </c>
    </row>
    <row r="37" spans="1:34" x14ac:dyDescent="0.3">
      <c r="A37" s="6">
        <v>182</v>
      </c>
      <c r="B37" s="7" t="s">
        <v>33</v>
      </c>
      <c r="C37" s="27">
        <v>0</v>
      </c>
      <c r="D37" s="28">
        <v>0</v>
      </c>
      <c r="E37" s="28">
        <v>0</v>
      </c>
      <c r="F37" s="28">
        <v>0</v>
      </c>
      <c r="G37" s="28">
        <v>0</v>
      </c>
      <c r="H37" s="28">
        <v>0</v>
      </c>
      <c r="I37" s="28">
        <v>0</v>
      </c>
      <c r="J37" s="28">
        <v>0</v>
      </c>
      <c r="K37" s="28">
        <v>0</v>
      </c>
      <c r="L37" s="28">
        <v>0</v>
      </c>
      <c r="M37" s="28">
        <v>0</v>
      </c>
      <c r="N37" s="28">
        <v>0</v>
      </c>
      <c r="O37" s="28">
        <v>0</v>
      </c>
      <c r="P37" s="15">
        <v>1.34E-2</v>
      </c>
      <c r="Q37" s="28">
        <v>0</v>
      </c>
      <c r="R37" s="28">
        <v>0</v>
      </c>
      <c r="S37" s="28">
        <v>0</v>
      </c>
      <c r="T37" s="28">
        <v>0</v>
      </c>
      <c r="U37" s="28">
        <v>0</v>
      </c>
      <c r="V37" s="28">
        <v>0</v>
      </c>
      <c r="W37" s="15">
        <v>3.6900000000000002E-2</v>
      </c>
      <c r="X37" s="28">
        <v>0</v>
      </c>
      <c r="Y37" s="28">
        <v>0</v>
      </c>
      <c r="Z37" s="15">
        <v>1.34E-2</v>
      </c>
      <c r="AA37" s="15">
        <v>3.6900000000000002E-2</v>
      </c>
      <c r="AB37" s="15">
        <v>1.34E-2</v>
      </c>
      <c r="AC37" s="15">
        <v>3.6900000000000002E-2</v>
      </c>
      <c r="AD37" s="28">
        <v>0</v>
      </c>
      <c r="AE37" s="28">
        <v>0</v>
      </c>
      <c r="AF37" s="28">
        <v>0</v>
      </c>
      <c r="AG37" s="28">
        <v>0</v>
      </c>
      <c r="AH37" s="15">
        <v>1.34E-2</v>
      </c>
    </row>
    <row r="38" spans="1:34" x14ac:dyDescent="0.3">
      <c r="A38" s="6">
        <v>183</v>
      </c>
      <c r="B38" s="7" t="s">
        <v>34</v>
      </c>
      <c r="C38" s="27">
        <v>0</v>
      </c>
      <c r="D38" s="28">
        <v>0</v>
      </c>
      <c r="E38" s="28">
        <v>0</v>
      </c>
      <c r="F38" s="28">
        <v>0</v>
      </c>
      <c r="G38" s="28">
        <v>0</v>
      </c>
      <c r="H38" s="28">
        <v>0</v>
      </c>
      <c r="I38" s="28">
        <v>0</v>
      </c>
      <c r="J38" s="28">
        <v>0</v>
      </c>
      <c r="K38" s="28">
        <v>0</v>
      </c>
      <c r="L38" s="28">
        <v>0</v>
      </c>
      <c r="M38" s="28">
        <v>0</v>
      </c>
      <c r="N38" s="28">
        <v>0</v>
      </c>
      <c r="O38" s="28">
        <v>0</v>
      </c>
      <c r="P38" s="15">
        <v>6.9800000000000001E-2</v>
      </c>
      <c r="Q38" s="28">
        <v>0</v>
      </c>
      <c r="R38" s="28">
        <v>0</v>
      </c>
      <c r="S38" s="28">
        <v>0</v>
      </c>
      <c r="T38" s="28">
        <v>0</v>
      </c>
      <c r="U38" s="28">
        <v>0</v>
      </c>
      <c r="V38" s="28">
        <v>0</v>
      </c>
      <c r="W38" s="15">
        <v>8.9999999999999993E-3</v>
      </c>
      <c r="X38" s="28">
        <v>0</v>
      </c>
      <c r="Y38" s="28">
        <v>0</v>
      </c>
      <c r="Z38" s="15">
        <v>6.9800000000000001E-2</v>
      </c>
      <c r="AA38" s="15">
        <v>8.9999999999999993E-3</v>
      </c>
      <c r="AB38" s="15">
        <v>6.9800000000000001E-2</v>
      </c>
      <c r="AC38" s="15">
        <v>8.9999999999999993E-3</v>
      </c>
      <c r="AD38" s="28">
        <v>0</v>
      </c>
      <c r="AE38" s="28">
        <v>0</v>
      </c>
      <c r="AF38" s="28">
        <v>0</v>
      </c>
      <c r="AG38" s="28">
        <v>0</v>
      </c>
      <c r="AH38" s="15">
        <v>6.9800000000000001E-2</v>
      </c>
    </row>
    <row r="39" spans="1:34" x14ac:dyDescent="0.3">
      <c r="A39" s="6">
        <v>184</v>
      </c>
      <c r="B39" s="7" t="s">
        <v>35</v>
      </c>
      <c r="C39" s="27">
        <v>0</v>
      </c>
      <c r="D39" s="28">
        <v>0</v>
      </c>
      <c r="E39" s="28">
        <v>0</v>
      </c>
      <c r="F39" s="28">
        <v>0</v>
      </c>
      <c r="G39" s="28">
        <v>0</v>
      </c>
      <c r="H39" s="28">
        <v>0</v>
      </c>
      <c r="I39" s="28">
        <v>0</v>
      </c>
      <c r="J39" s="28">
        <v>0</v>
      </c>
      <c r="K39" s="28">
        <v>0</v>
      </c>
      <c r="L39" s="28">
        <v>0</v>
      </c>
      <c r="M39" s="28">
        <v>0</v>
      </c>
      <c r="N39" s="28">
        <v>0</v>
      </c>
      <c r="O39" s="28">
        <v>0</v>
      </c>
      <c r="P39" s="15">
        <v>1.01E-2</v>
      </c>
      <c r="Q39" s="28">
        <v>0</v>
      </c>
      <c r="R39" s="28">
        <v>0</v>
      </c>
      <c r="S39" s="28">
        <v>0</v>
      </c>
      <c r="T39" s="28">
        <v>0</v>
      </c>
      <c r="U39" s="28">
        <v>0</v>
      </c>
      <c r="V39" s="28">
        <v>0</v>
      </c>
      <c r="W39" s="28">
        <v>0</v>
      </c>
      <c r="X39" s="28">
        <v>0</v>
      </c>
      <c r="Y39" s="28">
        <v>0</v>
      </c>
      <c r="Z39" s="15">
        <v>1.01E-2</v>
      </c>
      <c r="AA39" s="28">
        <v>0</v>
      </c>
      <c r="AB39" s="15">
        <v>1.01E-2</v>
      </c>
      <c r="AC39" s="28">
        <v>0</v>
      </c>
      <c r="AD39" s="28">
        <v>0</v>
      </c>
      <c r="AE39" s="28">
        <v>0</v>
      </c>
      <c r="AF39" s="28">
        <v>0</v>
      </c>
      <c r="AG39" s="28">
        <v>0</v>
      </c>
      <c r="AH39" s="15">
        <v>1.01E-2</v>
      </c>
    </row>
    <row r="40" spans="1:34" x14ac:dyDescent="0.3">
      <c r="A40" s="6">
        <v>185</v>
      </c>
      <c r="B40" s="7" t="s">
        <v>36</v>
      </c>
      <c r="C40" s="27">
        <v>0</v>
      </c>
      <c r="D40" s="28">
        <v>0</v>
      </c>
      <c r="E40" s="28">
        <v>0</v>
      </c>
      <c r="F40" s="28">
        <v>0</v>
      </c>
      <c r="G40" s="28">
        <v>0</v>
      </c>
      <c r="H40" s="28">
        <v>0</v>
      </c>
      <c r="I40" s="28">
        <v>0</v>
      </c>
      <c r="J40" s="28">
        <v>0</v>
      </c>
      <c r="K40" s="28">
        <v>0</v>
      </c>
      <c r="L40" s="28">
        <v>0</v>
      </c>
      <c r="M40" s="28">
        <v>0</v>
      </c>
      <c r="N40" s="28">
        <v>0</v>
      </c>
      <c r="O40" s="28">
        <v>0</v>
      </c>
      <c r="P40" s="15">
        <v>2.0500000000000001E-2</v>
      </c>
      <c r="Q40" s="28">
        <v>0</v>
      </c>
      <c r="R40" s="28">
        <v>0</v>
      </c>
      <c r="S40" s="28">
        <v>0</v>
      </c>
      <c r="T40" s="28">
        <v>0</v>
      </c>
      <c r="U40" s="28">
        <v>0</v>
      </c>
      <c r="V40" s="28">
        <v>0</v>
      </c>
      <c r="W40" s="28">
        <v>0</v>
      </c>
      <c r="X40" s="28">
        <v>0</v>
      </c>
      <c r="Y40" s="28">
        <v>0</v>
      </c>
      <c r="Z40" s="15">
        <v>2.0500000000000001E-2</v>
      </c>
      <c r="AA40" s="28">
        <v>0</v>
      </c>
      <c r="AB40" s="15">
        <v>2.0500000000000001E-2</v>
      </c>
      <c r="AC40" s="28">
        <v>0</v>
      </c>
      <c r="AD40" s="28">
        <v>0</v>
      </c>
      <c r="AE40" s="28">
        <v>0</v>
      </c>
      <c r="AF40" s="28">
        <v>0</v>
      </c>
      <c r="AG40" s="28">
        <v>0</v>
      </c>
      <c r="AH40" s="15">
        <v>2.0500000000000001E-2</v>
      </c>
    </row>
    <row r="41" spans="1:34" x14ac:dyDescent="0.3">
      <c r="A41" s="6">
        <v>281</v>
      </c>
      <c r="B41" s="7" t="s">
        <v>105</v>
      </c>
      <c r="C41" s="27">
        <v>0</v>
      </c>
      <c r="D41" s="28">
        <v>0</v>
      </c>
      <c r="E41" s="28">
        <v>0</v>
      </c>
      <c r="F41" s="28">
        <v>0</v>
      </c>
      <c r="G41" s="28">
        <v>0</v>
      </c>
      <c r="H41" s="28">
        <v>0</v>
      </c>
      <c r="I41" s="28">
        <v>0</v>
      </c>
      <c r="J41" s="28">
        <v>0</v>
      </c>
      <c r="K41" s="28">
        <v>0</v>
      </c>
      <c r="L41" s="28">
        <v>0</v>
      </c>
      <c r="M41" s="28">
        <v>0</v>
      </c>
      <c r="N41" s="28">
        <v>0</v>
      </c>
      <c r="O41" s="28">
        <v>0</v>
      </c>
      <c r="P41" s="15">
        <v>2.9600000000000001E-2</v>
      </c>
      <c r="Q41" s="28">
        <v>0</v>
      </c>
      <c r="R41" s="28">
        <v>0</v>
      </c>
      <c r="S41" s="28">
        <v>0</v>
      </c>
      <c r="T41" s="28">
        <v>0</v>
      </c>
      <c r="U41" s="28">
        <v>0</v>
      </c>
      <c r="V41" s="28">
        <v>0</v>
      </c>
      <c r="W41" s="28">
        <v>0</v>
      </c>
      <c r="X41" s="28">
        <v>0</v>
      </c>
      <c r="Y41" s="28">
        <v>0</v>
      </c>
      <c r="Z41" s="15">
        <v>2.9600000000000001E-2</v>
      </c>
      <c r="AA41" s="28">
        <v>0</v>
      </c>
      <c r="AB41" s="15">
        <v>2.9600000000000001E-2</v>
      </c>
      <c r="AC41" s="28">
        <v>0</v>
      </c>
      <c r="AD41" s="28">
        <v>0</v>
      </c>
      <c r="AE41" s="28">
        <v>0</v>
      </c>
      <c r="AF41" s="28">
        <v>0</v>
      </c>
      <c r="AG41" s="28">
        <v>0</v>
      </c>
      <c r="AH41" s="15">
        <v>2.9600000000000001E-2</v>
      </c>
    </row>
    <row r="42" spans="1:34" x14ac:dyDescent="0.3">
      <c r="A42" s="6">
        <v>283</v>
      </c>
      <c r="B42" s="7" t="s">
        <v>37</v>
      </c>
      <c r="C42" s="27">
        <v>0</v>
      </c>
      <c r="D42" s="28">
        <v>0</v>
      </c>
      <c r="E42" s="28">
        <v>0</v>
      </c>
      <c r="F42" s="28">
        <v>0</v>
      </c>
      <c r="G42" s="28">
        <v>0</v>
      </c>
      <c r="H42" s="28">
        <v>0</v>
      </c>
      <c r="I42" s="28">
        <v>0</v>
      </c>
      <c r="J42" s="28">
        <v>0</v>
      </c>
      <c r="K42" s="28">
        <v>0</v>
      </c>
      <c r="L42" s="28">
        <v>0</v>
      </c>
      <c r="M42" s="28">
        <v>0</v>
      </c>
      <c r="N42" s="28">
        <v>0</v>
      </c>
      <c r="O42" s="28">
        <v>0</v>
      </c>
      <c r="P42" s="28">
        <v>0</v>
      </c>
      <c r="Q42" s="28">
        <v>0</v>
      </c>
      <c r="R42" s="28">
        <v>0</v>
      </c>
      <c r="S42" s="28">
        <v>0</v>
      </c>
      <c r="T42" s="28">
        <v>0</v>
      </c>
      <c r="U42" s="28">
        <v>0</v>
      </c>
      <c r="V42" s="28">
        <v>0</v>
      </c>
      <c r="W42" s="15">
        <v>5.0799999999999998E-2</v>
      </c>
      <c r="X42" s="28">
        <v>0</v>
      </c>
      <c r="Y42" s="28">
        <v>0</v>
      </c>
      <c r="Z42" s="28">
        <v>0</v>
      </c>
      <c r="AA42" s="15">
        <v>5.0799999999999998E-2</v>
      </c>
      <c r="AB42" s="28">
        <v>0</v>
      </c>
      <c r="AC42" s="15">
        <v>5.0799999999999998E-2</v>
      </c>
      <c r="AD42" s="28">
        <v>0</v>
      </c>
      <c r="AE42" s="28">
        <v>0</v>
      </c>
      <c r="AF42" s="28">
        <v>0</v>
      </c>
      <c r="AG42" s="28">
        <v>0</v>
      </c>
      <c r="AH42" s="28">
        <v>0</v>
      </c>
    </row>
    <row r="43" spans="1:34" hidden="1" x14ac:dyDescent="0.3">
      <c r="A43" s="6">
        <v>341</v>
      </c>
      <c r="B43" s="7" t="s">
        <v>38</v>
      </c>
      <c r="C43" s="27"/>
      <c r="D43" s="28"/>
      <c r="E43" s="28"/>
      <c r="F43" s="28"/>
      <c r="G43" s="28"/>
      <c r="H43" s="28"/>
      <c r="I43" s="28"/>
      <c r="J43" s="28"/>
      <c r="K43" s="28"/>
      <c r="L43" s="28"/>
      <c r="M43" s="28"/>
      <c r="N43" s="28"/>
      <c r="O43" s="28"/>
      <c r="P43" s="15"/>
      <c r="Q43" s="28"/>
      <c r="R43" s="28"/>
      <c r="S43" s="28"/>
      <c r="T43" s="28"/>
      <c r="U43" s="14"/>
      <c r="V43" s="14"/>
      <c r="W43" s="15"/>
      <c r="X43" s="28"/>
      <c r="Y43" s="14"/>
      <c r="Z43" s="15"/>
      <c r="AA43" s="15"/>
      <c r="AB43" s="15"/>
      <c r="AC43" s="15"/>
      <c r="AD43" s="28"/>
      <c r="AE43" s="28"/>
      <c r="AF43" s="28"/>
      <c r="AG43" s="14"/>
      <c r="AH43" s="15"/>
    </row>
    <row r="44" spans="1:34" hidden="1" x14ac:dyDescent="0.3">
      <c r="A44" s="6">
        <v>342</v>
      </c>
      <c r="B44" s="7" t="s">
        <v>39</v>
      </c>
      <c r="C44" s="27"/>
      <c r="D44" s="28"/>
      <c r="E44" s="28"/>
      <c r="F44" s="28"/>
      <c r="G44" s="28"/>
      <c r="H44" s="28"/>
      <c r="I44" s="28"/>
      <c r="J44" s="28"/>
      <c r="K44" s="28"/>
      <c r="L44" s="28"/>
      <c r="M44" s="28"/>
      <c r="N44" s="28"/>
      <c r="O44" s="28"/>
      <c r="P44" s="15"/>
      <c r="Q44" s="28"/>
      <c r="R44" s="28"/>
      <c r="S44" s="28"/>
      <c r="T44" s="28"/>
      <c r="U44" s="14"/>
      <c r="V44" s="14"/>
      <c r="W44" s="15"/>
      <c r="X44" s="28"/>
      <c r="Y44" s="14"/>
      <c r="Z44" s="15"/>
      <c r="AA44" s="15"/>
      <c r="AB44" s="15"/>
      <c r="AC44" s="15"/>
      <c r="AD44" s="28"/>
      <c r="AE44" s="28"/>
      <c r="AF44" s="28"/>
      <c r="AG44" s="14"/>
      <c r="AH44" s="15"/>
    </row>
    <row r="45" spans="1:34" hidden="1" x14ac:dyDescent="0.3">
      <c r="A45" s="6">
        <v>706</v>
      </c>
      <c r="B45" s="7" t="s">
        <v>40</v>
      </c>
      <c r="C45" s="27"/>
      <c r="D45" s="28"/>
      <c r="E45" s="28"/>
      <c r="F45" s="28"/>
      <c r="G45" s="28"/>
      <c r="H45" s="28"/>
      <c r="I45" s="28"/>
      <c r="J45" s="28"/>
      <c r="K45" s="28"/>
      <c r="L45" s="28"/>
      <c r="M45" s="28"/>
      <c r="N45" s="28"/>
      <c r="O45" s="28"/>
      <c r="P45" s="15"/>
      <c r="Q45" s="28"/>
      <c r="R45" s="28"/>
      <c r="S45" s="28"/>
      <c r="T45" s="28"/>
      <c r="U45" s="14"/>
      <c r="V45" s="14"/>
      <c r="W45" s="15"/>
      <c r="X45" s="28"/>
      <c r="Y45" s="14"/>
      <c r="Z45" s="15"/>
      <c r="AA45" s="15"/>
      <c r="AB45" s="15"/>
      <c r="AC45" s="15"/>
      <c r="AD45" s="28"/>
      <c r="AE45" s="28"/>
      <c r="AF45" s="28"/>
      <c r="AG45" s="14"/>
      <c r="AH45" s="15"/>
    </row>
    <row r="46" spans="1:34" x14ac:dyDescent="0.3">
      <c r="A46" s="6">
        <v>708</v>
      </c>
      <c r="B46" s="7" t="s">
        <v>41</v>
      </c>
      <c r="C46" s="27">
        <v>0</v>
      </c>
      <c r="D46" s="28">
        <v>0</v>
      </c>
      <c r="E46" s="28">
        <v>0</v>
      </c>
      <c r="F46" s="28">
        <v>0</v>
      </c>
      <c r="G46" s="28">
        <v>0</v>
      </c>
      <c r="H46" s="28">
        <v>0</v>
      </c>
      <c r="I46" s="28">
        <v>0</v>
      </c>
      <c r="J46" s="28">
        <v>0</v>
      </c>
      <c r="K46" s="28">
        <v>0</v>
      </c>
      <c r="L46" s="28">
        <v>0</v>
      </c>
      <c r="M46" s="28">
        <v>0</v>
      </c>
      <c r="N46" s="28">
        <v>0</v>
      </c>
      <c r="O46" s="28">
        <v>0</v>
      </c>
      <c r="P46" s="15">
        <v>6.5000000000000002E-2</v>
      </c>
      <c r="Q46" s="28">
        <v>0</v>
      </c>
      <c r="R46" s="28">
        <v>0</v>
      </c>
      <c r="S46" s="28">
        <v>0</v>
      </c>
      <c r="T46" s="28">
        <v>0</v>
      </c>
      <c r="U46" s="15">
        <v>6.6799999999999998E-2</v>
      </c>
      <c r="V46" s="28">
        <v>0</v>
      </c>
      <c r="W46" s="15">
        <v>2.53E-2</v>
      </c>
      <c r="X46" s="28">
        <v>0</v>
      </c>
      <c r="Y46" s="15">
        <v>6.4199999999999993E-2</v>
      </c>
      <c r="Z46" s="15">
        <v>6.5000000000000002E-2</v>
      </c>
      <c r="AA46" s="15">
        <v>2.53E-2</v>
      </c>
      <c r="AB46" s="15">
        <v>6.5000000000000002E-2</v>
      </c>
      <c r="AC46" s="15">
        <v>2.53E-2</v>
      </c>
      <c r="AD46" s="28">
        <v>0</v>
      </c>
      <c r="AE46" s="28">
        <v>0</v>
      </c>
      <c r="AF46" s="28">
        <v>0</v>
      </c>
      <c r="AG46" s="15">
        <v>6.4199999999999993E-2</v>
      </c>
      <c r="AH46" s="15">
        <v>6.5000000000000002E-2</v>
      </c>
    </row>
    <row r="47" spans="1:34" hidden="1" x14ac:dyDescent="0.3">
      <c r="A47" s="6">
        <v>907</v>
      </c>
      <c r="B47" s="7" t="s">
        <v>42</v>
      </c>
      <c r="C47" s="27"/>
      <c r="D47" s="28"/>
      <c r="E47" s="28"/>
      <c r="F47" s="28"/>
      <c r="G47" s="28"/>
      <c r="H47" s="28"/>
      <c r="I47" s="28"/>
      <c r="J47" s="28"/>
      <c r="K47" s="28"/>
      <c r="L47" s="28"/>
      <c r="M47" s="28"/>
      <c r="N47" s="28"/>
      <c r="O47" s="28"/>
      <c r="P47" s="15"/>
      <c r="Q47" s="28"/>
      <c r="R47" s="28"/>
      <c r="S47" s="28"/>
      <c r="T47" s="28"/>
      <c r="U47" s="14"/>
      <c r="V47" s="28"/>
      <c r="W47" s="14"/>
      <c r="X47" s="14"/>
      <c r="Y47" s="14"/>
      <c r="Z47" s="15"/>
      <c r="AA47" s="14"/>
      <c r="AB47" s="15"/>
      <c r="AC47" s="14"/>
      <c r="AD47" s="28"/>
      <c r="AE47" s="28"/>
      <c r="AF47" s="28"/>
      <c r="AG47" s="14"/>
      <c r="AH47" s="15"/>
    </row>
    <row r="48" spans="1:34" x14ac:dyDescent="0.3">
      <c r="A48" s="6">
        <v>1181</v>
      </c>
      <c r="B48" s="7" t="s">
        <v>43</v>
      </c>
      <c r="C48" s="27">
        <v>0</v>
      </c>
      <c r="D48" s="28">
        <v>0</v>
      </c>
      <c r="E48" s="28">
        <v>0</v>
      </c>
      <c r="F48" s="28">
        <v>0</v>
      </c>
      <c r="G48" s="28">
        <v>0</v>
      </c>
      <c r="H48" s="28">
        <v>0</v>
      </c>
      <c r="I48" s="28">
        <v>0</v>
      </c>
      <c r="J48" s="28">
        <v>0</v>
      </c>
      <c r="K48" s="28">
        <v>0</v>
      </c>
      <c r="L48" s="28">
        <v>0</v>
      </c>
      <c r="M48" s="28">
        <v>0</v>
      </c>
      <c r="N48" s="28">
        <v>0</v>
      </c>
      <c r="O48" s="28">
        <v>0</v>
      </c>
      <c r="P48" s="15">
        <v>1.21E-2</v>
      </c>
      <c r="Q48" s="28">
        <v>0</v>
      </c>
      <c r="R48" s="28">
        <v>0</v>
      </c>
      <c r="S48" s="28">
        <v>0</v>
      </c>
      <c r="T48" s="28">
        <v>0</v>
      </c>
      <c r="U48" s="28">
        <v>0</v>
      </c>
      <c r="V48" s="28">
        <v>0</v>
      </c>
      <c r="W48" s="28">
        <v>0</v>
      </c>
      <c r="X48" s="28">
        <v>0</v>
      </c>
      <c r="Y48" s="28">
        <v>0</v>
      </c>
      <c r="Z48" s="15">
        <v>1.21E-2</v>
      </c>
      <c r="AA48" s="28">
        <v>0</v>
      </c>
      <c r="AB48" s="15">
        <v>1.21E-2</v>
      </c>
      <c r="AC48" s="28">
        <v>0</v>
      </c>
      <c r="AD48" s="28">
        <v>0</v>
      </c>
      <c r="AE48" s="28">
        <v>0</v>
      </c>
      <c r="AF48" s="28">
        <v>0</v>
      </c>
      <c r="AG48" s="28">
        <v>0</v>
      </c>
      <c r="AH48" s="15">
        <v>1.21E-2</v>
      </c>
    </row>
    <row r="49" spans="1:34" x14ac:dyDescent="0.3">
      <c r="A49" s="6">
        <v>1191</v>
      </c>
      <c r="B49" s="7" t="s">
        <v>44</v>
      </c>
      <c r="C49" s="27">
        <v>0</v>
      </c>
      <c r="D49" s="28">
        <v>0</v>
      </c>
      <c r="E49" s="28">
        <v>0</v>
      </c>
      <c r="F49" s="28">
        <v>0</v>
      </c>
      <c r="G49" s="28">
        <v>0</v>
      </c>
      <c r="H49" s="28">
        <v>0</v>
      </c>
      <c r="I49" s="28">
        <v>0</v>
      </c>
      <c r="J49" s="28">
        <v>0</v>
      </c>
      <c r="K49" s="28">
        <v>0</v>
      </c>
      <c r="L49" s="28">
        <v>0</v>
      </c>
      <c r="M49" s="28">
        <v>0</v>
      </c>
      <c r="N49" s="28">
        <v>0</v>
      </c>
      <c r="O49" s="28">
        <v>0</v>
      </c>
      <c r="P49" s="28">
        <v>0</v>
      </c>
      <c r="Q49" s="28">
        <v>0</v>
      </c>
      <c r="R49" s="28">
        <v>0</v>
      </c>
      <c r="S49" s="28">
        <v>0</v>
      </c>
      <c r="T49" s="28">
        <v>0</v>
      </c>
      <c r="U49" s="28">
        <v>0</v>
      </c>
      <c r="V49" s="28">
        <v>0</v>
      </c>
      <c r="W49" s="28">
        <v>0</v>
      </c>
      <c r="X49" s="28">
        <v>0</v>
      </c>
      <c r="Y49" s="28">
        <v>0</v>
      </c>
      <c r="Z49" s="28">
        <v>0</v>
      </c>
      <c r="AA49" s="28">
        <v>0</v>
      </c>
      <c r="AB49" s="28">
        <v>0</v>
      </c>
      <c r="AC49" s="28">
        <v>0</v>
      </c>
      <c r="AD49" s="15">
        <v>1.77E-2</v>
      </c>
      <c r="AE49" s="28">
        <v>0</v>
      </c>
      <c r="AF49" s="28">
        <v>0</v>
      </c>
      <c r="AG49" s="28">
        <v>0</v>
      </c>
      <c r="AH49" s="28">
        <v>0</v>
      </c>
    </row>
    <row r="50" spans="1:34" x14ac:dyDescent="0.3">
      <c r="A50" s="6">
        <v>1301</v>
      </c>
      <c r="B50" s="7" t="s">
        <v>45</v>
      </c>
      <c r="C50" s="27">
        <v>0</v>
      </c>
      <c r="D50" s="28">
        <v>0</v>
      </c>
      <c r="E50" s="28">
        <v>0</v>
      </c>
      <c r="F50" s="28">
        <v>0</v>
      </c>
      <c r="G50" s="28">
        <v>0</v>
      </c>
      <c r="H50" s="28">
        <v>0</v>
      </c>
      <c r="I50" s="28">
        <v>0</v>
      </c>
      <c r="J50" s="28">
        <v>0</v>
      </c>
      <c r="K50" s="28">
        <v>0</v>
      </c>
      <c r="L50" s="28">
        <v>0</v>
      </c>
      <c r="M50" s="28">
        <v>0</v>
      </c>
      <c r="N50" s="28">
        <v>0</v>
      </c>
      <c r="O50" s="28">
        <v>0</v>
      </c>
      <c r="P50" s="28">
        <v>0</v>
      </c>
      <c r="Q50" s="28">
        <v>0</v>
      </c>
      <c r="R50" s="28">
        <v>0</v>
      </c>
      <c r="S50" s="15">
        <v>1.34E-2</v>
      </c>
      <c r="T50" s="28">
        <v>0</v>
      </c>
      <c r="U50" s="28">
        <v>0</v>
      </c>
      <c r="V50" s="28">
        <v>0</v>
      </c>
      <c r="W50" s="28">
        <v>0</v>
      </c>
      <c r="X50" s="28">
        <v>0</v>
      </c>
      <c r="Y50" s="28">
        <v>0</v>
      </c>
      <c r="Z50" s="28">
        <v>0</v>
      </c>
      <c r="AA50" s="28">
        <v>0</v>
      </c>
      <c r="AB50" s="28">
        <v>0</v>
      </c>
      <c r="AC50" s="28">
        <v>0</v>
      </c>
      <c r="AD50" s="28">
        <v>0</v>
      </c>
      <c r="AE50" s="28">
        <v>0</v>
      </c>
      <c r="AF50" s="15">
        <v>1.34E-2</v>
      </c>
      <c r="AG50" s="28">
        <v>0</v>
      </c>
      <c r="AH50" s="28">
        <v>0</v>
      </c>
    </row>
    <row r="51" spans="1:34" x14ac:dyDescent="0.3">
      <c r="A51" s="6">
        <v>1303</v>
      </c>
      <c r="B51" s="7" t="s">
        <v>46</v>
      </c>
      <c r="C51" s="27">
        <v>0</v>
      </c>
      <c r="D51" s="28">
        <v>0</v>
      </c>
      <c r="E51" s="28">
        <v>0</v>
      </c>
      <c r="F51" s="28">
        <v>0</v>
      </c>
      <c r="G51" s="28">
        <v>0</v>
      </c>
      <c r="H51" s="28">
        <v>0</v>
      </c>
      <c r="I51" s="28">
        <v>0</v>
      </c>
      <c r="J51" s="28">
        <v>0</v>
      </c>
      <c r="K51" s="28">
        <v>0</v>
      </c>
      <c r="L51" s="15">
        <v>4.4600000000000001E-2</v>
      </c>
      <c r="M51" s="28">
        <v>0</v>
      </c>
      <c r="N51" s="28">
        <v>0</v>
      </c>
      <c r="O51" s="28">
        <v>0</v>
      </c>
      <c r="P51" s="28">
        <v>0</v>
      </c>
      <c r="Q51" s="28">
        <v>0</v>
      </c>
      <c r="R51" s="28">
        <v>0</v>
      </c>
      <c r="S51" s="28">
        <v>0</v>
      </c>
      <c r="T51" s="28">
        <v>0</v>
      </c>
      <c r="U51" s="28">
        <v>0</v>
      </c>
      <c r="V51" s="15">
        <v>4.4600000000000001E-2</v>
      </c>
      <c r="W51" s="15">
        <v>9.8799999999999999E-2</v>
      </c>
      <c r="X51" s="28">
        <v>0</v>
      </c>
      <c r="Y51" s="28">
        <v>0</v>
      </c>
      <c r="Z51" s="28">
        <v>0</v>
      </c>
      <c r="AA51" s="15">
        <v>9.8799999999999999E-2</v>
      </c>
      <c r="AB51" s="28">
        <v>0</v>
      </c>
      <c r="AC51" s="15">
        <v>9.8799999999999999E-2</v>
      </c>
      <c r="AD51" s="28">
        <v>0</v>
      </c>
      <c r="AE51" s="15">
        <v>4.4600000000000001E-2</v>
      </c>
      <c r="AF51" s="28">
        <v>0</v>
      </c>
      <c r="AG51" s="28">
        <v>0</v>
      </c>
      <c r="AH51" s="28">
        <v>0</v>
      </c>
    </row>
    <row r="52" spans="1:34" x14ac:dyDescent="0.3">
      <c r="A52" s="6">
        <v>1380</v>
      </c>
      <c r="B52" s="7" t="s">
        <v>47</v>
      </c>
      <c r="C52" s="27">
        <v>0</v>
      </c>
      <c r="D52" s="28">
        <v>0</v>
      </c>
      <c r="E52" s="28">
        <v>0</v>
      </c>
      <c r="F52" s="28">
        <v>0</v>
      </c>
      <c r="G52" s="28">
        <v>0</v>
      </c>
      <c r="H52" s="28">
        <v>0</v>
      </c>
      <c r="I52" s="28">
        <v>0</v>
      </c>
      <c r="J52" s="28">
        <v>0</v>
      </c>
      <c r="K52" s="28">
        <v>0</v>
      </c>
      <c r="L52" s="28">
        <v>0</v>
      </c>
      <c r="M52" s="28">
        <v>0</v>
      </c>
      <c r="N52" s="28">
        <v>0</v>
      </c>
      <c r="O52" s="28">
        <v>0</v>
      </c>
      <c r="P52" s="15">
        <v>1.1599999999999999E-2</v>
      </c>
      <c r="Q52" s="28">
        <v>0</v>
      </c>
      <c r="R52" s="28">
        <v>0</v>
      </c>
      <c r="S52" s="15">
        <v>1.26E-2</v>
      </c>
      <c r="T52" s="28">
        <v>0</v>
      </c>
      <c r="U52" s="28">
        <v>0</v>
      </c>
      <c r="V52" s="28">
        <v>0</v>
      </c>
      <c r="W52" s="15">
        <v>6.7500000000000004E-2</v>
      </c>
      <c r="X52" s="28">
        <v>0</v>
      </c>
      <c r="Y52" s="28">
        <v>0</v>
      </c>
      <c r="Z52" s="15">
        <v>1.1599999999999999E-2</v>
      </c>
      <c r="AA52" s="15">
        <v>6.7500000000000004E-2</v>
      </c>
      <c r="AB52" s="15">
        <v>1.1599999999999999E-2</v>
      </c>
      <c r="AC52" s="15">
        <v>6.7500000000000004E-2</v>
      </c>
      <c r="AD52" s="28">
        <v>0</v>
      </c>
      <c r="AE52" s="28">
        <v>0</v>
      </c>
      <c r="AF52" s="15">
        <v>1.26E-2</v>
      </c>
      <c r="AG52" s="28">
        <v>0</v>
      </c>
      <c r="AH52" s="15">
        <v>1.1599999999999999E-2</v>
      </c>
    </row>
    <row r="53" spans="1:34" hidden="1" x14ac:dyDescent="0.3">
      <c r="A53" s="6">
        <v>2379</v>
      </c>
      <c r="B53" s="7" t="s">
        <v>48</v>
      </c>
      <c r="C53" s="27"/>
      <c r="D53" s="28"/>
      <c r="E53" s="28"/>
      <c r="F53" s="28"/>
      <c r="G53" s="28"/>
      <c r="H53" s="28"/>
      <c r="I53" s="28"/>
      <c r="J53" s="28"/>
      <c r="K53" s="28"/>
      <c r="L53" s="28"/>
      <c r="M53" s="28"/>
      <c r="N53" s="28"/>
      <c r="O53" s="28"/>
      <c r="P53" s="14"/>
      <c r="Q53" s="28"/>
      <c r="R53" s="28"/>
      <c r="S53" s="14"/>
      <c r="T53" s="28"/>
      <c r="U53" s="28"/>
      <c r="V53" s="28"/>
      <c r="W53" s="15"/>
      <c r="X53" s="28"/>
      <c r="Y53" s="28"/>
      <c r="Z53" s="14"/>
      <c r="AA53" s="15"/>
      <c r="AB53" s="14"/>
      <c r="AC53" s="15"/>
      <c r="AD53" s="28"/>
      <c r="AE53" s="28"/>
      <c r="AF53" s="14"/>
      <c r="AG53" s="28"/>
      <c r="AH53" s="14"/>
    </row>
    <row r="54" spans="1:34" x14ac:dyDescent="0.3">
      <c r="A54" s="6">
        <v>2390</v>
      </c>
      <c r="B54" s="7" t="s">
        <v>49</v>
      </c>
      <c r="C54" s="27">
        <v>0</v>
      </c>
      <c r="D54" s="28">
        <v>0</v>
      </c>
      <c r="E54" s="28">
        <v>0</v>
      </c>
      <c r="F54" s="28">
        <v>0</v>
      </c>
      <c r="G54" s="28">
        <v>0</v>
      </c>
      <c r="H54" s="28">
        <v>0</v>
      </c>
      <c r="I54" s="28">
        <v>0</v>
      </c>
      <c r="J54" s="28">
        <v>0</v>
      </c>
      <c r="K54" s="28">
        <v>0</v>
      </c>
      <c r="L54" s="28">
        <v>0</v>
      </c>
      <c r="M54" s="28">
        <v>0</v>
      </c>
      <c r="N54" s="28">
        <v>0</v>
      </c>
      <c r="O54" s="28">
        <v>0</v>
      </c>
      <c r="P54" s="28">
        <v>0</v>
      </c>
      <c r="Q54" s="28">
        <v>0</v>
      </c>
      <c r="R54" s="28">
        <v>0</v>
      </c>
      <c r="S54" s="28">
        <v>0</v>
      </c>
      <c r="T54" s="28">
        <v>0</v>
      </c>
      <c r="U54" s="28">
        <v>0</v>
      </c>
      <c r="V54" s="28">
        <v>0</v>
      </c>
      <c r="W54" s="15">
        <v>4.3999999999999997E-2</v>
      </c>
      <c r="X54" s="28">
        <v>0</v>
      </c>
      <c r="Y54" s="28">
        <v>0</v>
      </c>
      <c r="Z54" s="28">
        <v>0</v>
      </c>
      <c r="AA54" s="15">
        <v>4.3999999999999997E-2</v>
      </c>
      <c r="AB54" s="28">
        <v>0</v>
      </c>
      <c r="AC54" s="15">
        <v>4.3999999999999997E-2</v>
      </c>
      <c r="AD54" s="28">
        <v>0</v>
      </c>
      <c r="AE54" s="28">
        <v>0</v>
      </c>
      <c r="AF54" s="28">
        <v>0</v>
      </c>
      <c r="AG54" s="28">
        <v>0</v>
      </c>
      <c r="AH54" s="28">
        <v>0</v>
      </c>
    </row>
    <row r="55" spans="1:34" x14ac:dyDescent="0.3">
      <c r="A55" s="6">
        <v>2391</v>
      </c>
      <c r="B55" s="7" t="s">
        <v>50</v>
      </c>
      <c r="C55" s="27">
        <v>0</v>
      </c>
      <c r="D55" s="28">
        <v>0</v>
      </c>
      <c r="E55" s="28">
        <v>0</v>
      </c>
      <c r="F55" s="28">
        <v>0</v>
      </c>
      <c r="G55" s="28">
        <v>0</v>
      </c>
      <c r="H55" s="28">
        <v>0</v>
      </c>
      <c r="I55" s="28">
        <v>0</v>
      </c>
      <c r="J55" s="28">
        <v>0</v>
      </c>
      <c r="K55" s="28">
        <v>0</v>
      </c>
      <c r="L55" s="28">
        <v>0</v>
      </c>
      <c r="M55" s="28">
        <v>0</v>
      </c>
      <c r="N55" s="28">
        <v>0</v>
      </c>
      <c r="O55" s="28">
        <v>0</v>
      </c>
      <c r="P55" s="15">
        <v>0.05</v>
      </c>
      <c r="Q55" s="28">
        <v>0</v>
      </c>
      <c r="R55" s="28">
        <v>0</v>
      </c>
      <c r="S55" s="15">
        <v>0.05</v>
      </c>
      <c r="T55" s="15">
        <v>4.24E-2</v>
      </c>
      <c r="U55" s="28">
        <v>0</v>
      </c>
      <c r="V55" s="15">
        <v>4.0300000000000002E-2</v>
      </c>
      <c r="W55" s="15">
        <v>0.05</v>
      </c>
      <c r="X55" s="15">
        <v>3.7499999999999999E-2</v>
      </c>
      <c r="Y55" s="15">
        <v>0.05</v>
      </c>
      <c r="Z55" s="15">
        <v>0.05</v>
      </c>
      <c r="AA55" s="15">
        <v>0.05</v>
      </c>
      <c r="AB55" s="15">
        <v>0.05</v>
      </c>
      <c r="AC55" s="15">
        <v>0.05</v>
      </c>
      <c r="AD55" s="15">
        <v>0.05</v>
      </c>
      <c r="AE55" s="15">
        <v>4.0300000000000002E-2</v>
      </c>
      <c r="AF55" s="15">
        <v>0.05</v>
      </c>
      <c r="AG55" s="15">
        <v>0.05</v>
      </c>
      <c r="AH55" s="15">
        <v>0.05</v>
      </c>
    </row>
    <row r="56" spans="1:34" x14ac:dyDescent="0.3">
      <c r="A56" s="6">
        <v>8604</v>
      </c>
      <c r="B56" s="7" t="s">
        <v>51</v>
      </c>
      <c r="C56" s="15">
        <v>0.26829999999999998</v>
      </c>
      <c r="D56" s="28">
        <v>0</v>
      </c>
      <c r="E56" s="28">
        <v>0</v>
      </c>
      <c r="F56" s="28">
        <v>0</v>
      </c>
      <c r="G56" s="28">
        <v>0</v>
      </c>
      <c r="H56" s="15">
        <v>0.23549999999999999</v>
      </c>
      <c r="I56" s="28">
        <v>0</v>
      </c>
      <c r="J56" s="15">
        <v>0.26829999999999998</v>
      </c>
      <c r="K56" s="28">
        <v>0</v>
      </c>
      <c r="L56" s="28">
        <v>0</v>
      </c>
      <c r="M56" s="28">
        <v>0</v>
      </c>
      <c r="N56" s="28">
        <v>0</v>
      </c>
      <c r="O56" s="28">
        <v>0</v>
      </c>
      <c r="P56" s="15">
        <v>0.26829999999999998</v>
      </c>
      <c r="Q56" s="28">
        <v>0</v>
      </c>
      <c r="R56" s="28">
        <v>0</v>
      </c>
      <c r="S56" s="28">
        <v>0</v>
      </c>
      <c r="T56" s="28">
        <v>0</v>
      </c>
      <c r="U56" s="28">
        <v>0</v>
      </c>
      <c r="V56" s="28">
        <v>0</v>
      </c>
      <c r="W56" s="15">
        <v>0.23549999999999999</v>
      </c>
      <c r="X56" s="28">
        <v>0</v>
      </c>
      <c r="Y56" s="28">
        <v>0</v>
      </c>
      <c r="Z56" s="15">
        <v>0.26829999999999998</v>
      </c>
      <c r="AA56" s="15">
        <v>0.23549999999999999</v>
      </c>
      <c r="AB56" s="15">
        <v>0.26829999999999998</v>
      </c>
      <c r="AC56" s="15">
        <v>0.23549999999999999</v>
      </c>
      <c r="AD56" s="28">
        <v>0</v>
      </c>
      <c r="AE56" s="28">
        <v>0</v>
      </c>
      <c r="AF56" s="28">
        <v>0</v>
      </c>
      <c r="AG56" s="15">
        <v>0.26829999999999998</v>
      </c>
      <c r="AH56" s="15">
        <v>0.26829999999999998</v>
      </c>
    </row>
    <row r="57" spans="1:34" ht="15" thickBot="1" x14ac:dyDescent="0.35">
      <c r="A57" s="6">
        <v>8692</v>
      </c>
      <c r="B57" s="7" t="s">
        <v>52</v>
      </c>
      <c r="C57" s="15">
        <v>3.3300000000000003E-2</v>
      </c>
      <c r="D57" s="28">
        <v>0</v>
      </c>
      <c r="E57" s="28">
        <v>0</v>
      </c>
      <c r="F57" s="28">
        <v>0</v>
      </c>
      <c r="G57" s="28">
        <v>0</v>
      </c>
      <c r="H57" s="15">
        <v>3.3300000000000003E-2</v>
      </c>
      <c r="I57" s="28">
        <v>0</v>
      </c>
      <c r="J57" s="15">
        <v>3.3300000000000003E-2</v>
      </c>
      <c r="K57" s="28">
        <v>0</v>
      </c>
      <c r="L57" s="28">
        <v>0</v>
      </c>
      <c r="M57" s="28">
        <v>0</v>
      </c>
      <c r="N57" s="28">
        <v>0</v>
      </c>
      <c r="O57" s="28">
        <v>0</v>
      </c>
      <c r="P57" s="15">
        <v>3.3300000000000003E-2</v>
      </c>
      <c r="Q57" s="28">
        <v>0</v>
      </c>
      <c r="R57" s="28">
        <v>0</v>
      </c>
      <c r="S57" s="28">
        <v>0</v>
      </c>
      <c r="T57" s="28">
        <v>0</v>
      </c>
      <c r="U57" s="28">
        <v>0</v>
      </c>
      <c r="V57" s="28">
        <v>0</v>
      </c>
      <c r="W57" s="15">
        <v>3.3300000000000003E-2</v>
      </c>
      <c r="X57" s="28">
        <v>0</v>
      </c>
      <c r="Y57" s="28">
        <v>0</v>
      </c>
      <c r="Z57" s="15">
        <v>3.3300000000000003E-2</v>
      </c>
      <c r="AA57" s="15">
        <v>3.3300000000000003E-2</v>
      </c>
      <c r="AB57" s="15">
        <v>3.3300000000000003E-2</v>
      </c>
      <c r="AC57" s="15">
        <v>3.3300000000000003E-2</v>
      </c>
      <c r="AD57" s="28">
        <v>0</v>
      </c>
      <c r="AE57" s="28">
        <v>0</v>
      </c>
      <c r="AF57" s="28">
        <v>0</v>
      </c>
      <c r="AG57" s="15">
        <v>3.3300000000000003E-2</v>
      </c>
      <c r="AH57" s="15">
        <v>3.3300000000000003E-2</v>
      </c>
    </row>
    <row r="58" spans="1:34" s="1" customFormat="1" ht="15" thickBot="1" x14ac:dyDescent="0.35">
      <c r="A58" s="12"/>
      <c r="B58" s="21" t="s">
        <v>99</v>
      </c>
      <c r="C58" s="24">
        <f t="shared" ref="C58:O58" si="2">SUM(C34:C57)</f>
        <v>0.30159999999999998</v>
      </c>
      <c r="D58" s="25">
        <f t="shared" si="2"/>
        <v>0</v>
      </c>
      <c r="E58" s="25">
        <f t="shared" si="2"/>
        <v>0</v>
      </c>
      <c r="F58" s="25">
        <f t="shared" si="2"/>
        <v>0</v>
      </c>
      <c r="G58" s="25">
        <f t="shared" si="2"/>
        <v>0</v>
      </c>
      <c r="H58" s="24">
        <f t="shared" si="2"/>
        <v>0.26879999999999998</v>
      </c>
      <c r="I58" s="25">
        <f t="shared" si="2"/>
        <v>0</v>
      </c>
      <c r="J58" s="24">
        <f t="shared" si="2"/>
        <v>0.30159999999999998</v>
      </c>
      <c r="K58" s="25">
        <f t="shared" si="2"/>
        <v>0</v>
      </c>
      <c r="L58" s="24">
        <f t="shared" si="2"/>
        <v>4.4600000000000001E-2</v>
      </c>
      <c r="M58" s="25">
        <f>SUM(M34:M57)</f>
        <v>0</v>
      </c>
      <c r="N58" s="25">
        <f t="shared" si="2"/>
        <v>0</v>
      </c>
      <c r="O58" s="24">
        <f t="shared" si="2"/>
        <v>0.76570000000000005</v>
      </c>
      <c r="P58" s="24">
        <f>SUM(P34:P57)</f>
        <v>0.94100000000000017</v>
      </c>
      <c r="Q58" s="24">
        <f t="shared" ref="Q58:AH58" si="3">SUM(Q34:Q57)</f>
        <v>0.5081</v>
      </c>
      <c r="R58" s="24">
        <f t="shared" si="3"/>
        <v>0.69730000000000003</v>
      </c>
      <c r="S58" s="24">
        <f t="shared" si="3"/>
        <v>0.64710000000000001</v>
      </c>
      <c r="T58" s="24">
        <f t="shared" si="3"/>
        <v>0.748</v>
      </c>
      <c r="U58" s="24">
        <f t="shared" si="3"/>
        <v>1.0527</v>
      </c>
      <c r="V58" s="24">
        <f t="shared" si="3"/>
        <v>0.39859999999999995</v>
      </c>
      <c r="W58" s="24">
        <f t="shared" si="3"/>
        <v>0.81540000000000001</v>
      </c>
      <c r="X58" s="24">
        <f t="shared" si="3"/>
        <v>0.4698</v>
      </c>
      <c r="Y58" s="24">
        <f t="shared" si="3"/>
        <v>0.3735</v>
      </c>
      <c r="Z58" s="24">
        <f t="shared" si="3"/>
        <v>0.94100000000000017</v>
      </c>
      <c r="AA58" s="24">
        <f t="shared" si="3"/>
        <v>0.81540000000000001</v>
      </c>
      <c r="AB58" s="24">
        <f t="shared" si="3"/>
        <v>0.94100000000000017</v>
      </c>
      <c r="AC58" s="24">
        <f t="shared" si="3"/>
        <v>0.81540000000000001</v>
      </c>
      <c r="AD58" s="24">
        <f t="shared" si="3"/>
        <v>0.4773</v>
      </c>
      <c r="AE58" s="24">
        <f t="shared" si="3"/>
        <v>0.39859999999999995</v>
      </c>
      <c r="AF58" s="24">
        <f t="shared" si="3"/>
        <v>0.64710000000000001</v>
      </c>
      <c r="AG58" s="24">
        <f t="shared" si="3"/>
        <v>0.67509999999999992</v>
      </c>
      <c r="AH58" s="24">
        <f t="shared" si="3"/>
        <v>0.94100000000000017</v>
      </c>
    </row>
    <row r="59" spans="1:34" x14ac:dyDescent="0.3">
      <c r="A59" s="6">
        <v>22</v>
      </c>
      <c r="B59" s="7" t="s">
        <v>53</v>
      </c>
      <c r="C59" s="27">
        <v>0</v>
      </c>
      <c r="D59" s="28">
        <v>0</v>
      </c>
      <c r="E59" s="28">
        <v>0</v>
      </c>
      <c r="F59" s="28">
        <v>0</v>
      </c>
      <c r="G59" s="28">
        <v>0</v>
      </c>
      <c r="H59" s="28">
        <v>0</v>
      </c>
      <c r="I59" s="28">
        <v>0</v>
      </c>
      <c r="J59" s="27">
        <v>0</v>
      </c>
      <c r="K59" s="28">
        <v>0</v>
      </c>
      <c r="L59" s="28">
        <v>0</v>
      </c>
      <c r="M59" s="28">
        <v>0</v>
      </c>
      <c r="N59" s="15">
        <v>0.27</v>
      </c>
      <c r="O59" s="28">
        <v>0</v>
      </c>
      <c r="P59" s="27">
        <v>0</v>
      </c>
      <c r="Q59" s="28">
        <v>0</v>
      </c>
      <c r="R59" s="28">
        <v>0</v>
      </c>
      <c r="S59" s="28">
        <v>0</v>
      </c>
      <c r="T59" s="28">
        <v>0</v>
      </c>
      <c r="U59" s="28">
        <v>0</v>
      </c>
      <c r="V59" s="28">
        <v>0</v>
      </c>
      <c r="W59" s="28">
        <v>0</v>
      </c>
      <c r="X59" s="28">
        <v>0</v>
      </c>
      <c r="Y59" s="15">
        <v>0.27</v>
      </c>
      <c r="Z59" s="27">
        <v>0</v>
      </c>
      <c r="AA59" s="15">
        <v>0.27</v>
      </c>
      <c r="AB59" s="28">
        <v>0</v>
      </c>
      <c r="AC59" s="28">
        <v>0</v>
      </c>
      <c r="AD59" s="28">
        <v>0</v>
      </c>
      <c r="AE59" s="27">
        <v>0</v>
      </c>
      <c r="AF59" s="15">
        <v>0.27</v>
      </c>
      <c r="AG59" s="28">
        <v>0</v>
      </c>
      <c r="AH59" s="15">
        <v>0.27</v>
      </c>
    </row>
    <row r="60" spans="1:34" hidden="1" x14ac:dyDescent="0.3">
      <c r="A60" s="6">
        <v>61</v>
      </c>
      <c r="B60" s="7" t="s">
        <v>54</v>
      </c>
      <c r="C60" s="13"/>
      <c r="D60" s="14"/>
      <c r="E60" s="14"/>
      <c r="F60" s="14"/>
      <c r="G60" s="14"/>
      <c r="H60" s="14"/>
      <c r="I60" s="14"/>
      <c r="J60" s="13"/>
      <c r="K60" s="14"/>
      <c r="L60" s="14"/>
      <c r="M60" s="14"/>
      <c r="N60" s="15"/>
      <c r="O60" s="14"/>
      <c r="P60" s="13"/>
      <c r="Q60" s="14"/>
      <c r="R60" s="14"/>
      <c r="S60" s="14"/>
      <c r="T60" s="14"/>
      <c r="U60" s="14"/>
      <c r="V60" s="14"/>
      <c r="W60" s="14"/>
      <c r="X60" s="14"/>
      <c r="Y60" s="15"/>
      <c r="Z60" s="13"/>
      <c r="AA60" s="15"/>
      <c r="AB60" s="14"/>
      <c r="AC60" s="14"/>
      <c r="AD60" s="14"/>
      <c r="AE60" s="13"/>
      <c r="AF60" s="15"/>
      <c r="AG60" s="14"/>
      <c r="AH60" s="15"/>
    </row>
    <row r="61" spans="1:34" x14ac:dyDescent="0.3">
      <c r="A61" s="6">
        <v>180</v>
      </c>
      <c r="B61" s="7" t="s">
        <v>55</v>
      </c>
      <c r="C61" s="16">
        <v>0.92149999999999999</v>
      </c>
      <c r="D61" s="15">
        <v>0.86309999999999998</v>
      </c>
      <c r="E61" s="15">
        <v>0.3624</v>
      </c>
      <c r="F61" s="15">
        <v>1.0382</v>
      </c>
      <c r="G61" s="15">
        <v>0.3624</v>
      </c>
      <c r="H61" s="15">
        <v>0.52969999999999995</v>
      </c>
      <c r="I61" s="15">
        <v>0.3624</v>
      </c>
      <c r="J61" s="16">
        <v>0.92149999999999999</v>
      </c>
      <c r="K61" s="15">
        <v>0.86309999999999998</v>
      </c>
      <c r="L61" s="15">
        <v>1.0382</v>
      </c>
      <c r="M61" s="15">
        <v>1.0382</v>
      </c>
      <c r="N61" s="15">
        <v>0.99909999999999999</v>
      </c>
      <c r="O61" s="15">
        <v>0.3624</v>
      </c>
      <c r="P61" s="16">
        <v>0.92149999999999999</v>
      </c>
      <c r="Q61" s="15">
        <v>0.3624</v>
      </c>
      <c r="R61" s="15">
        <v>0.3624</v>
      </c>
      <c r="S61" s="15">
        <v>0.86309999999999998</v>
      </c>
      <c r="T61" s="15">
        <v>1.0382</v>
      </c>
      <c r="U61" s="15">
        <v>1.0382</v>
      </c>
      <c r="V61" s="15">
        <v>1.0382</v>
      </c>
      <c r="W61" s="15">
        <v>0.52969999999999995</v>
      </c>
      <c r="X61" s="15">
        <v>0.3624</v>
      </c>
      <c r="Y61" s="15">
        <v>0.99909999999999999</v>
      </c>
      <c r="Z61" s="16">
        <v>0.92149999999999999</v>
      </c>
      <c r="AA61" s="15">
        <v>0.99909999999999999</v>
      </c>
      <c r="AB61" s="15">
        <v>1.0382</v>
      </c>
      <c r="AC61" s="15">
        <v>0.3624</v>
      </c>
      <c r="AD61" s="15">
        <v>1.0382</v>
      </c>
      <c r="AE61" s="16">
        <v>0.92149999999999999</v>
      </c>
      <c r="AF61" s="15">
        <v>0.99909999999999999</v>
      </c>
      <c r="AG61" s="15">
        <v>0.92149999999999999</v>
      </c>
      <c r="AH61" s="15">
        <v>0.99909999999999999</v>
      </c>
    </row>
    <row r="62" spans="1:34" x14ac:dyDescent="0.3">
      <c r="A62" s="6">
        <v>186</v>
      </c>
      <c r="B62" s="7" t="s">
        <v>56</v>
      </c>
      <c r="C62" s="27">
        <v>0</v>
      </c>
      <c r="D62" s="28">
        <v>0</v>
      </c>
      <c r="E62" s="28">
        <v>0</v>
      </c>
      <c r="F62" s="28">
        <v>0</v>
      </c>
      <c r="G62" s="28">
        <v>0</v>
      </c>
      <c r="H62" s="28">
        <v>0</v>
      </c>
      <c r="I62" s="28">
        <v>0</v>
      </c>
      <c r="J62" s="27">
        <v>0</v>
      </c>
      <c r="K62" s="28">
        <v>0</v>
      </c>
      <c r="L62" s="28">
        <v>0</v>
      </c>
      <c r="M62" s="28">
        <v>0</v>
      </c>
      <c r="N62" s="15">
        <v>2.76E-2</v>
      </c>
      <c r="O62" s="28">
        <v>0</v>
      </c>
      <c r="P62" s="27">
        <v>0</v>
      </c>
      <c r="Q62" s="28">
        <v>0</v>
      </c>
      <c r="R62" s="28">
        <v>0</v>
      </c>
      <c r="S62" s="28">
        <v>0</v>
      </c>
      <c r="T62" s="28">
        <v>0</v>
      </c>
      <c r="U62" s="28">
        <v>0</v>
      </c>
      <c r="V62" s="28">
        <v>0</v>
      </c>
      <c r="W62" s="28">
        <v>0</v>
      </c>
      <c r="X62" s="28">
        <v>0</v>
      </c>
      <c r="Y62" s="15">
        <v>2.76E-2</v>
      </c>
      <c r="Z62" s="27">
        <v>0</v>
      </c>
      <c r="AA62" s="15">
        <v>2.76E-2</v>
      </c>
      <c r="AB62" s="28">
        <v>0</v>
      </c>
      <c r="AC62" s="28">
        <v>0</v>
      </c>
      <c r="AD62" s="28">
        <v>0</v>
      </c>
      <c r="AE62" s="27">
        <v>0</v>
      </c>
      <c r="AF62" s="15">
        <v>2.76E-2</v>
      </c>
      <c r="AG62" s="28">
        <v>0</v>
      </c>
      <c r="AH62" s="15">
        <v>2.76E-2</v>
      </c>
    </row>
    <row r="63" spans="1:34" hidden="1" x14ac:dyDescent="0.3">
      <c r="A63" s="6">
        <v>3101</v>
      </c>
      <c r="B63" s="7" t="s">
        <v>57</v>
      </c>
      <c r="C63" s="13"/>
      <c r="D63" s="14"/>
      <c r="E63" s="14"/>
      <c r="F63" s="14"/>
      <c r="G63" s="14"/>
      <c r="H63" s="14"/>
      <c r="I63" s="14"/>
      <c r="J63" s="13"/>
      <c r="K63" s="14"/>
      <c r="L63" s="14"/>
      <c r="M63" s="14"/>
      <c r="N63" s="15"/>
      <c r="O63" s="14"/>
      <c r="P63" s="13"/>
      <c r="Q63" s="14"/>
      <c r="R63" s="14"/>
      <c r="S63" s="14"/>
      <c r="T63" s="14"/>
      <c r="U63" s="14"/>
      <c r="V63" s="14"/>
      <c r="W63" s="14"/>
      <c r="X63" s="14"/>
      <c r="Y63" s="15"/>
      <c r="Z63" s="13"/>
      <c r="AA63" s="15"/>
      <c r="AB63" s="14"/>
      <c r="AC63" s="14"/>
      <c r="AD63" s="14"/>
      <c r="AE63" s="13"/>
      <c r="AF63" s="15"/>
      <c r="AG63" s="14"/>
      <c r="AH63" s="15"/>
    </row>
    <row r="64" spans="1:34" ht="15" thickBot="1" x14ac:dyDescent="0.35">
      <c r="A64" s="6">
        <v>3300</v>
      </c>
      <c r="B64" s="7" t="s">
        <v>58</v>
      </c>
      <c r="C64" s="16">
        <v>0.54849999999999999</v>
      </c>
      <c r="D64" s="15">
        <v>0.47410000000000002</v>
      </c>
      <c r="E64" s="15">
        <v>0.44219999999999998</v>
      </c>
      <c r="F64" s="15">
        <v>0.59030000000000005</v>
      </c>
      <c r="G64" s="15">
        <v>0.44219999999999998</v>
      </c>
      <c r="H64" s="15">
        <v>0.32700000000000001</v>
      </c>
      <c r="I64" s="15">
        <v>0.44219999999999998</v>
      </c>
      <c r="J64" s="16">
        <v>0.54849999999999999</v>
      </c>
      <c r="K64" s="15">
        <v>0.47410000000000002</v>
      </c>
      <c r="L64" s="15">
        <v>0.59030000000000005</v>
      </c>
      <c r="M64" s="15">
        <v>0.59030000000000005</v>
      </c>
      <c r="N64" s="15">
        <v>0.50739999999999996</v>
      </c>
      <c r="O64" s="15">
        <v>0.44219999999999998</v>
      </c>
      <c r="P64" s="16">
        <v>0.54849999999999999</v>
      </c>
      <c r="Q64" s="15">
        <v>0.44219999999999998</v>
      </c>
      <c r="R64" s="15">
        <v>0.44219999999999998</v>
      </c>
      <c r="S64" s="15">
        <v>0.47410000000000002</v>
      </c>
      <c r="T64" s="15">
        <v>0.59030000000000005</v>
      </c>
      <c r="U64" s="15">
        <v>0.59030000000000005</v>
      </c>
      <c r="V64" s="15">
        <v>0.59030000000000005</v>
      </c>
      <c r="W64" s="15">
        <v>0.32700000000000001</v>
      </c>
      <c r="X64" s="15">
        <v>0.44219999999999998</v>
      </c>
      <c r="Y64" s="15">
        <v>0.50739999999999996</v>
      </c>
      <c r="Z64" s="16">
        <v>0.54849999999999999</v>
      </c>
      <c r="AA64" s="15">
        <v>0.50739999999999996</v>
      </c>
      <c r="AB64" s="15">
        <v>0.59030000000000005</v>
      </c>
      <c r="AC64" s="15">
        <v>0.44219999999999998</v>
      </c>
      <c r="AD64" s="15">
        <v>0.59030000000000005</v>
      </c>
      <c r="AE64" s="16">
        <v>0.54849999999999999</v>
      </c>
      <c r="AF64" s="15">
        <v>0.50739999999999996</v>
      </c>
      <c r="AG64" s="15">
        <v>0.54849999999999999</v>
      </c>
      <c r="AH64" s="15">
        <v>0.50739999999999996</v>
      </c>
    </row>
    <row r="65" spans="1:34" s="1" customFormat="1" ht="15" thickBot="1" x14ac:dyDescent="0.35">
      <c r="A65" s="12"/>
      <c r="B65" s="21" t="s">
        <v>59</v>
      </c>
      <c r="C65" s="22">
        <f>SUM(C59:C64)</f>
        <v>1.47</v>
      </c>
      <c r="D65" s="22">
        <f t="shared" ref="D65:AH65" si="4">SUM(D59:D64)</f>
        <v>1.3371999999999999</v>
      </c>
      <c r="E65" s="22">
        <f t="shared" si="4"/>
        <v>0.80459999999999998</v>
      </c>
      <c r="F65" s="22">
        <f t="shared" si="4"/>
        <v>1.6285000000000001</v>
      </c>
      <c r="G65" s="22">
        <f t="shared" si="4"/>
        <v>0.80459999999999998</v>
      </c>
      <c r="H65" s="22">
        <f t="shared" si="4"/>
        <v>0.85670000000000002</v>
      </c>
      <c r="I65" s="22">
        <f t="shared" si="4"/>
        <v>0.80459999999999998</v>
      </c>
      <c r="J65" s="22">
        <f t="shared" si="4"/>
        <v>1.47</v>
      </c>
      <c r="K65" s="22">
        <f t="shared" si="4"/>
        <v>1.3371999999999999</v>
      </c>
      <c r="L65" s="22">
        <f t="shared" si="4"/>
        <v>1.6285000000000001</v>
      </c>
      <c r="M65" s="22">
        <f t="shared" si="4"/>
        <v>1.6285000000000001</v>
      </c>
      <c r="N65" s="22">
        <f>SUM(N59:N64)</f>
        <v>1.8041</v>
      </c>
      <c r="O65" s="22">
        <f t="shared" si="4"/>
        <v>0.80459999999999998</v>
      </c>
      <c r="P65" s="22">
        <f t="shared" si="4"/>
        <v>1.47</v>
      </c>
      <c r="Q65" s="22">
        <f t="shared" si="4"/>
        <v>0.80459999999999998</v>
      </c>
      <c r="R65" s="22">
        <f t="shared" si="4"/>
        <v>0.80459999999999998</v>
      </c>
      <c r="S65" s="22">
        <f t="shared" si="4"/>
        <v>1.3371999999999999</v>
      </c>
      <c r="T65" s="22">
        <f t="shared" si="4"/>
        <v>1.6285000000000001</v>
      </c>
      <c r="U65" s="22">
        <f t="shared" si="4"/>
        <v>1.6285000000000001</v>
      </c>
      <c r="V65" s="22">
        <f t="shared" si="4"/>
        <v>1.6285000000000001</v>
      </c>
      <c r="W65" s="22">
        <f t="shared" si="4"/>
        <v>0.85670000000000002</v>
      </c>
      <c r="X65" s="22">
        <f t="shared" si="4"/>
        <v>0.80459999999999998</v>
      </c>
      <c r="Y65" s="22">
        <f t="shared" si="4"/>
        <v>1.8041</v>
      </c>
      <c r="Z65" s="22">
        <f t="shared" si="4"/>
        <v>1.47</v>
      </c>
      <c r="AA65" s="22">
        <f t="shared" si="4"/>
        <v>1.8041</v>
      </c>
      <c r="AB65" s="22">
        <f t="shared" si="4"/>
        <v>1.6285000000000001</v>
      </c>
      <c r="AC65" s="22">
        <f t="shared" si="4"/>
        <v>0.80459999999999998</v>
      </c>
      <c r="AD65" s="22">
        <f t="shared" si="4"/>
        <v>1.6285000000000001</v>
      </c>
      <c r="AE65" s="22">
        <f t="shared" si="4"/>
        <v>1.47</v>
      </c>
      <c r="AF65" s="22">
        <f t="shared" si="4"/>
        <v>1.8041</v>
      </c>
      <c r="AG65" s="22">
        <f t="shared" si="4"/>
        <v>1.47</v>
      </c>
      <c r="AH65" s="22">
        <f t="shared" si="4"/>
        <v>1.8041</v>
      </c>
    </row>
    <row r="66" spans="1:34" hidden="1" x14ac:dyDescent="0.3">
      <c r="A66" s="6">
        <v>61</v>
      </c>
      <c r="B66" s="7" t="s">
        <v>60</v>
      </c>
      <c r="C66" s="13" t="s">
        <v>1</v>
      </c>
      <c r="D66" s="14" t="s">
        <v>1</v>
      </c>
      <c r="E66" s="14" t="s">
        <v>1</v>
      </c>
      <c r="F66" s="14" t="s">
        <v>1</v>
      </c>
      <c r="G66" s="14" t="s">
        <v>1</v>
      </c>
      <c r="H66" s="14" t="s">
        <v>1</v>
      </c>
      <c r="I66" s="14" t="s">
        <v>1</v>
      </c>
      <c r="J66" s="14" t="s">
        <v>1</v>
      </c>
      <c r="K66" s="14" t="s">
        <v>1</v>
      </c>
      <c r="L66" s="14" t="s">
        <v>1</v>
      </c>
      <c r="M66" s="14" t="s">
        <v>1</v>
      </c>
      <c r="N66" s="14" t="s">
        <v>1</v>
      </c>
      <c r="O66" s="14" t="s">
        <v>1</v>
      </c>
      <c r="P66" s="14" t="s">
        <v>1</v>
      </c>
      <c r="Q66" s="14" t="s">
        <v>1</v>
      </c>
      <c r="R66" s="14" t="s">
        <v>1</v>
      </c>
      <c r="S66" s="14" t="s">
        <v>1</v>
      </c>
      <c r="T66" s="14" t="s">
        <v>1</v>
      </c>
      <c r="U66" s="14" t="s">
        <v>1</v>
      </c>
      <c r="V66" s="14" t="s">
        <v>1</v>
      </c>
      <c r="W66" s="14" t="s">
        <v>1</v>
      </c>
      <c r="X66" s="14" t="s">
        <v>1</v>
      </c>
      <c r="Y66" s="14" t="s">
        <v>1</v>
      </c>
      <c r="Z66" s="14" t="s">
        <v>1</v>
      </c>
      <c r="AA66" s="14" t="s">
        <v>1</v>
      </c>
      <c r="AB66" s="14" t="s">
        <v>1</v>
      </c>
      <c r="AC66" s="14" t="s">
        <v>1</v>
      </c>
      <c r="AD66" s="14" t="s">
        <v>1</v>
      </c>
      <c r="AE66" s="14" t="s">
        <v>1</v>
      </c>
      <c r="AF66" s="14" t="s">
        <v>1</v>
      </c>
      <c r="AG66" s="14" t="s">
        <v>1</v>
      </c>
      <c r="AH66" s="14" t="s">
        <v>1</v>
      </c>
    </row>
    <row r="67" spans="1:34" x14ac:dyDescent="0.3">
      <c r="A67" s="6">
        <v>101</v>
      </c>
      <c r="B67" s="7" t="s">
        <v>61</v>
      </c>
      <c r="C67" s="16">
        <v>0.04</v>
      </c>
      <c r="D67" s="15">
        <v>7.6999999999999999E-2</v>
      </c>
      <c r="E67" s="15">
        <v>5.8299999999999998E-2</v>
      </c>
      <c r="F67" s="28">
        <v>0</v>
      </c>
      <c r="G67" s="28">
        <v>0</v>
      </c>
      <c r="H67" s="15">
        <v>5.6899999999999999E-2</v>
      </c>
      <c r="I67" s="15">
        <v>2.9100000000000001E-2</v>
      </c>
      <c r="J67" s="16">
        <v>0.04</v>
      </c>
      <c r="K67" s="28">
        <v>0</v>
      </c>
      <c r="L67" s="28">
        <v>0</v>
      </c>
      <c r="M67" s="28">
        <v>0</v>
      </c>
      <c r="N67" s="15">
        <v>3.6299999999999999E-2</v>
      </c>
      <c r="O67" s="15">
        <v>5.8299999999999998E-2</v>
      </c>
      <c r="P67" s="16">
        <v>0.04</v>
      </c>
      <c r="Q67" s="15">
        <v>2.9100000000000001E-2</v>
      </c>
      <c r="R67" s="15">
        <v>5.8299999999999998E-2</v>
      </c>
      <c r="S67" s="15">
        <v>7.6999999999999999E-2</v>
      </c>
      <c r="T67" s="28">
        <v>0</v>
      </c>
      <c r="U67" s="28">
        <v>0</v>
      </c>
      <c r="V67" s="28">
        <v>0</v>
      </c>
      <c r="W67" s="15">
        <v>5.6899999999999999E-2</v>
      </c>
      <c r="X67" s="28">
        <v>0</v>
      </c>
      <c r="Y67" s="15">
        <v>3.6299999999999999E-2</v>
      </c>
      <c r="Z67" s="16">
        <v>0.04</v>
      </c>
      <c r="AA67" s="15">
        <v>3.6299999999999999E-2</v>
      </c>
      <c r="AB67" s="28">
        <v>0</v>
      </c>
      <c r="AC67" s="15">
        <v>2.9100000000000001E-2</v>
      </c>
      <c r="AD67" s="28">
        <v>0</v>
      </c>
      <c r="AE67" s="16">
        <v>0.04</v>
      </c>
      <c r="AF67" s="15">
        <v>3.6299999999999999E-2</v>
      </c>
      <c r="AG67" s="16">
        <v>0.04</v>
      </c>
      <c r="AH67" s="15">
        <v>3.6299999999999999E-2</v>
      </c>
    </row>
    <row r="68" spans="1:34" x14ac:dyDescent="0.3">
      <c r="A68" s="6">
        <v>180</v>
      </c>
      <c r="B68" s="7" t="s">
        <v>62</v>
      </c>
      <c r="C68" s="27">
        <v>0</v>
      </c>
      <c r="D68" s="15">
        <v>2.8899999999999999E-2</v>
      </c>
      <c r="E68" s="15">
        <v>8.2799999999999999E-2</v>
      </c>
      <c r="F68" s="28">
        <v>0</v>
      </c>
      <c r="G68" s="28">
        <v>0</v>
      </c>
      <c r="H68" s="15">
        <v>1.9400000000000001E-2</v>
      </c>
      <c r="I68" s="28">
        <v>0</v>
      </c>
      <c r="J68" s="27">
        <v>0</v>
      </c>
      <c r="K68" s="28">
        <v>0</v>
      </c>
      <c r="L68" s="28">
        <v>0</v>
      </c>
      <c r="M68" s="28">
        <v>0</v>
      </c>
      <c r="N68" s="15">
        <v>1.7100000000000001E-2</v>
      </c>
      <c r="O68" s="15">
        <v>8.2799999999999999E-2</v>
      </c>
      <c r="P68" s="27">
        <v>0</v>
      </c>
      <c r="Q68" s="28">
        <v>0</v>
      </c>
      <c r="R68" s="15">
        <v>8.2799999999999999E-2</v>
      </c>
      <c r="S68" s="15">
        <v>2.8899999999999999E-2</v>
      </c>
      <c r="T68" s="28">
        <v>0</v>
      </c>
      <c r="U68" s="28">
        <v>0</v>
      </c>
      <c r="V68" s="28">
        <v>0</v>
      </c>
      <c r="W68" s="15">
        <v>1.9400000000000001E-2</v>
      </c>
      <c r="X68" s="28">
        <v>0</v>
      </c>
      <c r="Y68" s="15">
        <v>1.7100000000000001E-2</v>
      </c>
      <c r="Z68" s="27">
        <v>0</v>
      </c>
      <c r="AA68" s="15">
        <v>1.7100000000000001E-2</v>
      </c>
      <c r="AB68" s="28">
        <v>0</v>
      </c>
      <c r="AC68" s="28">
        <v>0</v>
      </c>
      <c r="AD68" s="28">
        <v>0</v>
      </c>
      <c r="AE68" s="27">
        <v>0</v>
      </c>
      <c r="AF68" s="15">
        <v>1.7100000000000001E-2</v>
      </c>
      <c r="AG68" s="27">
        <v>0</v>
      </c>
      <c r="AH68" s="15">
        <v>1.7100000000000001E-2</v>
      </c>
    </row>
    <row r="69" spans="1:34" x14ac:dyDescent="0.3">
      <c r="A69" s="6">
        <v>281</v>
      </c>
      <c r="B69" s="7" t="s">
        <v>63</v>
      </c>
      <c r="C69" s="27">
        <v>0</v>
      </c>
      <c r="D69" s="28">
        <v>0</v>
      </c>
      <c r="E69" s="28">
        <v>0</v>
      </c>
      <c r="F69" s="28">
        <v>0</v>
      </c>
      <c r="G69" s="28">
        <v>0</v>
      </c>
      <c r="H69" s="28">
        <v>0</v>
      </c>
      <c r="I69" s="28">
        <v>0</v>
      </c>
      <c r="J69" s="27">
        <v>0</v>
      </c>
      <c r="K69" s="28">
        <v>0</v>
      </c>
      <c r="L69" s="28">
        <v>0</v>
      </c>
      <c r="M69" s="28">
        <v>0</v>
      </c>
      <c r="N69" s="28">
        <v>0</v>
      </c>
      <c r="O69" s="28">
        <v>0</v>
      </c>
      <c r="P69" s="27">
        <v>0</v>
      </c>
      <c r="Q69" s="28">
        <v>0</v>
      </c>
      <c r="R69" s="28">
        <v>0</v>
      </c>
      <c r="S69" s="28">
        <v>0</v>
      </c>
      <c r="T69" s="28">
        <v>0</v>
      </c>
      <c r="U69" s="28">
        <v>0</v>
      </c>
      <c r="V69" s="28">
        <v>0</v>
      </c>
      <c r="W69" s="28">
        <v>0</v>
      </c>
      <c r="X69" s="28">
        <v>0</v>
      </c>
      <c r="Y69" s="28">
        <v>0</v>
      </c>
      <c r="Z69" s="27">
        <v>0</v>
      </c>
      <c r="AA69" s="28">
        <v>0</v>
      </c>
      <c r="AB69" s="28">
        <v>0</v>
      </c>
      <c r="AC69" s="28">
        <v>0</v>
      </c>
      <c r="AD69" s="28">
        <v>0</v>
      </c>
      <c r="AE69" s="27">
        <v>0</v>
      </c>
      <c r="AF69" s="28">
        <v>0</v>
      </c>
      <c r="AG69" s="27">
        <v>0</v>
      </c>
      <c r="AH69" s="28">
        <v>0</v>
      </c>
    </row>
    <row r="70" spans="1:34" ht="15" thickBot="1" x14ac:dyDescent="0.35">
      <c r="A70" s="6">
        <v>283</v>
      </c>
      <c r="B70" s="7" t="s">
        <v>64</v>
      </c>
      <c r="C70" s="16">
        <v>1.38E-2</v>
      </c>
      <c r="D70" s="28">
        <v>0</v>
      </c>
      <c r="E70" s="28">
        <v>0</v>
      </c>
      <c r="F70" s="28">
        <v>0</v>
      </c>
      <c r="G70" s="28">
        <v>0</v>
      </c>
      <c r="H70" s="28">
        <v>0</v>
      </c>
      <c r="I70" s="28">
        <v>0</v>
      </c>
      <c r="J70" s="16">
        <v>1.38E-2</v>
      </c>
      <c r="K70" s="28">
        <v>0</v>
      </c>
      <c r="L70" s="28">
        <v>0</v>
      </c>
      <c r="M70" s="28">
        <v>0</v>
      </c>
      <c r="N70" s="28">
        <v>0</v>
      </c>
      <c r="O70" s="28">
        <v>0</v>
      </c>
      <c r="P70" s="16">
        <v>1.38E-2</v>
      </c>
      <c r="Q70" s="28">
        <v>0</v>
      </c>
      <c r="R70" s="28">
        <v>0</v>
      </c>
      <c r="S70" s="28">
        <v>0</v>
      </c>
      <c r="T70" s="28">
        <v>0</v>
      </c>
      <c r="U70" s="28">
        <v>0</v>
      </c>
      <c r="V70" s="28">
        <v>0</v>
      </c>
      <c r="W70" s="28">
        <v>0</v>
      </c>
      <c r="X70" s="28">
        <v>0</v>
      </c>
      <c r="Y70" s="28">
        <v>0</v>
      </c>
      <c r="Z70" s="16">
        <v>1.38E-2</v>
      </c>
      <c r="AA70" s="28">
        <v>0</v>
      </c>
      <c r="AB70" s="28">
        <v>0</v>
      </c>
      <c r="AC70" s="28">
        <v>0</v>
      </c>
      <c r="AD70" s="28">
        <v>0</v>
      </c>
      <c r="AE70" s="16">
        <v>1.38E-2</v>
      </c>
      <c r="AF70" s="14">
        <v>0</v>
      </c>
      <c r="AG70" s="16">
        <v>1.38E-2</v>
      </c>
      <c r="AH70" s="28">
        <v>0</v>
      </c>
    </row>
    <row r="71" spans="1:34" ht="15" hidden="1" thickBot="1" x14ac:dyDescent="0.35">
      <c r="A71" s="6">
        <v>2011</v>
      </c>
      <c r="B71" s="7" t="s">
        <v>65</v>
      </c>
      <c r="C71" s="13" t="s">
        <v>1</v>
      </c>
      <c r="D71" s="14" t="s">
        <v>1</v>
      </c>
      <c r="E71" s="14" t="s">
        <v>1</v>
      </c>
      <c r="F71" s="14" t="s">
        <v>1</v>
      </c>
      <c r="G71" s="14" t="s">
        <v>1</v>
      </c>
      <c r="H71" s="14" t="s">
        <v>1</v>
      </c>
      <c r="I71" s="14" t="s">
        <v>1</v>
      </c>
      <c r="J71" s="14" t="s">
        <v>1</v>
      </c>
      <c r="K71" s="14" t="s">
        <v>1</v>
      </c>
      <c r="L71" s="14" t="s">
        <v>1</v>
      </c>
      <c r="M71" s="14" t="s">
        <v>1</v>
      </c>
      <c r="N71" s="14" t="s">
        <v>1</v>
      </c>
      <c r="O71" s="14" t="s">
        <v>1</v>
      </c>
      <c r="P71" s="14" t="s">
        <v>1</v>
      </c>
      <c r="Q71" s="14" t="s">
        <v>1</v>
      </c>
      <c r="R71" s="14" t="s">
        <v>1</v>
      </c>
      <c r="S71" s="14" t="s">
        <v>1</v>
      </c>
      <c r="T71" s="14" t="s">
        <v>1</v>
      </c>
      <c r="U71" s="14" t="s">
        <v>1</v>
      </c>
      <c r="V71" s="14" t="s">
        <v>1</v>
      </c>
      <c r="W71" s="14" t="s">
        <v>1</v>
      </c>
      <c r="X71" s="14" t="s">
        <v>1</v>
      </c>
      <c r="Y71" s="14" t="s">
        <v>1</v>
      </c>
      <c r="Z71" s="14" t="s">
        <v>1</v>
      </c>
      <c r="AA71" s="14" t="s">
        <v>1</v>
      </c>
      <c r="AB71" s="14" t="s">
        <v>1</v>
      </c>
      <c r="AC71" s="14" t="s">
        <v>1</v>
      </c>
      <c r="AD71" s="14" t="s">
        <v>1</v>
      </c>
      <c r="AE71" s="14" t="s">
        <v>1</v>
      </c>
      <c r="AF71" s="14" t="s">
        <v>1</v>
      </c>
      <c r="AG71" s="14" t="s">
        <v>1</v>
      </c>
      <c r="AH71" s="14" t="s">
        <v>1</v>
      </c>
    </row>
    <row r="72" spans="1:34" s="1" customFormat="1" ht="15" thickBot="1" x14ac:dyDescent="0.35">
      <c r="A72" s="20"/>
      <c r="B72" s="21" t="s">
        <v>66</v>
      </c>
      <c r="C72" s="22">
        <f>SUM(C67:C70)</f>
        <v>5.3800000000000001E-2</v>
      </c>
      <c r="D72" s="22">
        <f t="shared" ref="D72:AH72" si="5">SUM(D67:D70)</f>
        <v>0.10589999999999999</v>
      </c>
      <c r="E72" s="22">
        <f t="shared" si="5"/>
        <v>0.1411</v>
      </c>
      <c r="F72" s="23">
        <f t="shared" si="5"/>
        <v>0</v>
      </c>
      <c r="G72" s="23">
        <f t="shared" si="5"/>
        <v>0</v>
      </c>
      <c r="H72" s="22">
        <f t="shared" si="5"/>
        <v>7.6300000000000007E-2</v>
      </c>
      <c r="I72" s="22">
        <f t="shared" si="5"/>
        <v>2.9100000000000001E-2</v>
      </c>
      <c r="J72" s="22">
        <f t="shared" si="5"/>
        <v>5.3800000000000001E-2</v>
      </c>
      <c r="K72" s="23">
        <f t="shared" si="5"/>
        <v>0</v>
      </c>
      <c r="L72" s="23">
        <f t="shared" si="5"/>
        <v>0</v>
      </c>
      <c r="M72" s="23">
        <f t="shared" si="5"/>
        <v>0</v>
      </c>
      <c r="N72" s="22">
        <f t="shared" si="5"/>
        <v>5.3400000000000003E-2</v>
      </c>
      <c r="O72" s="22">
        <f t="shared" si="5"/>
        <v>0.1411</v>
      </c>
      <c r="P72" s="22">
        <f t="shared" si="5"/>
        <v>5.3800000000000001E-2</v>
      </c>
      <c r="Q72" s="22">
        <f t="shared" si="5"/>
        <v>2.9100000000000001E-2</v>
      </c>
      <c r="R72" s="22">
        <f t="shared" si="5"/>
        <v>0.1411</v>
      </c>
      <c r="S72" s="22">
        <f t="shared" si="5"/>
        <v>0.10589999999999999</v>
      </c>
      <c r="T72" s="23">
        <f t="shared" si="5"/>
        <v>0</v>
      </c>
      <c r="U72" s="23">
        <f t="shared" si="5"/>
        <v>0</v>
      </c>
      <c r="V72" s="23">
        <f t="shared" si="5"/>
        <v>0</v>
      </c>
      <c r="W72" s="22">
        <f t="shared" si="5"/>
        <v>7.6300000000000007E-2</v>
      </c>
      <c r="X72" s="23">
        <f t="shared" si="5"/>
        <v>0</v>
      </c>
      <c r="Y72" s="22">
        <f t="shared" si="5"/>
        <v>5.3400000000000003E-2</v>
      </c>
      <c r="Z72" s="22">
        <f t="shared" si="5"/>
        <v>5.3800000000000001E-2</v>
      </c>
      <c r="AA72" s="22">
        <f t="shared" si="5"/>
        <v>5.3400000000000003E-2</v>
      </c>
      <c r="AB72" s="23">
        <f t="shared" si="5"/>
        <v>0</v>
      </c>
      <c r="AC72" s="22">
        <f t="shared" si="5"/>
        <v>2.9100000000000001E-2</v>
      </c>
      <c r="AD72" s="23">
        <f t="shared" si="5"/>
        <v>0</v>
      </c>
      <c r="AE72" s="22">
        <f t="shared" si="5"/>
        <v>5.3800000000000001E-2</v>
      </c>
      <c r="AF72" s="22">
        <f t="shared" si="5"/>
        <v>5.3400000000000003E-2</v>
      </c>
      <c r="AG72" s="22">
        <f t="shared" si="5"/>
        <v>5.3800000000000001E-2</v>
      </c>
      <c r="AH72" s="22">
        <f t="shared" si="5"/>
        <v>5.3400000000000003E-2</v>
      </c>
    </row>
    <row r="73" spans="1:34" s="1" customFormat="1" ht="15" thickBot="1" x14ac:dyDescent="0.35">
      <c r="A73" s="6" t="s">
        <v>0</v>
      </c>
      <c r="B73" s="18" t="s">
        <v>98</v>
      </c>
      <c r="C73" s="19">
        <f>C19+C32+C58+C65+C72</f>
        <v>2.1416999999999997</v>
      </c>
      <c r="D73" s="19">
        <f t="shared" ref="D73:AH73" si="6">D19+D32+D58+D65+D72</f>
        <v>2.3445</v>
      </c>
      <c r="E73" s="19">
        <f t="shared" si="6"/>
        <v>1.4185999999999999</v>
      </c>
      <c r="F73" s="19">
        <f t="shared" si="6"/>
        <v>2.0510000000000002</v>
      </c>
      <c r="G73" s="19">
        <f t="shared" si="6"/>
        <v>1.1926999999999999</v>
      </c>
      <c r="H73" s="19">
        <f t="shared" si="6"/>
        <v>1.5444</v>
      </c>
      <c r="I73" s="19">
        <f t="shared" si="6"/>
        <v>1.2225999999999999</v>
      </c>
      <c r="J73" s="19">
        <f t="shared" si="6"/>
        <v>2.1501999999999999</v>
      </c>
      <c r="K73" s="19">
        <f t="shared" si="6"/>
        <v>1.6791999999999998</v>
      </c>
      <c r="L73" s="19">
        <f t="shared" si="6"/>
        <v>2.4062999999999999</v>
      </c>
      <c r="M73" s="19">
        <f t="shared" si="6"/>
        <v>2.0602999999999998</v>
      </c>
      <c r="N73" s="19">
        <f t="shared" si="6"/>
        <v>2.5877999999999997</v>
      </c>
      <c r="O73" s="19">
        <f t="shared" si="6"/>
        <v>2.0354999999999999</v>
      </c>
      <c r="P73" s="19">
        <f t="shared" si="6"/>
        <v>2.7874999999999996</v>
      </c>
      <c r="Q73" s="19">
        <f t="shared" si="6"/>
        <v>1.6794999999999998</v>
      </c>
      <c r="R73" s="19">
        <f t="shared" si="6"/>
        <v>1.9670999999999998</v>
      </c>
      <c r="S73" s="19">
        <f t="shared" si="6"/>
        <v>2.4065000000000003</v>
      </c>
      <c r="T73" s="19">
        <f t="shared" si="6"/>
        <v>2.7302</v>
      </c>
      <c r="U73" s="19">
        <f t="shared" si="6"/>
        <v>3.0282</v>
      </c>
      <c r="V73" s="19">
        <f t="shared" si="6"/>
        <v>2.7155</v>
      </c>
      <c r="W73" s="19">
        <f t="shared" si="6"/>
        <v>2.0909999999999997</v>
      </c>
      <c r="X73" s="19">
        <f t="shared" si="6"/>
        <v>1.6206</v>
      </c>
      <c r="Y73" s="19">
        <f t="shared" si="6"/>
        <v>2.9612999999999996</v>
      </c>
      <c r="Z73" s="19">
        <f t="shared" si="6"/>
        <v>2.7810999999999999</v>
      </c>
      <c r="AA73" s="19">
        <f t="shared" si="6"/>
        <v>3.0229999999999997</v>
      </c>
      <c r="AB73" s="19">
        <f t="shared" si="6"/>
        <v>2.8896000000000002</v>
      </c>
      <c r="AC73" s="19">
        <f t="shared" si="6"/>
        <v>1.9867999999999999</v>
      </c>
      <c r="AD73" s="19">
        <f t="shared" si="6"/>
        <v>2.4527999999999999</v>
      </c>
      <c r="AE73" s="19">
        <f t="shared" si="6"/>
        <v>2.6069999999999998</v>
      </c>
      <c r="AF73" s="19">
        <f t="shared" si="6"/>
        <v>2.8546999999999998</v>
      </c>
      <c r="AG73" s="19">
        <f t="shared" si="6"/>
        <v>2.5236999999999998</v>
      </c>
      <c r="AH73" s="19">
        <f t="shared" si="6"/>
        <v>3.1486000000000001</v>
      </c>
    </row>
    <row r="74" spans="1:34" x14ac:dyDescent="0.3">
      <c r="B74" s="32" t="s">
        <v>67</v>
      </c>
      <c r="C74" s="33">
        <v>0.36180000000000001</v>
      </c>
      <c r="D74" s="34" t="s">
        <v>109</v>
      </c>
      <c r="E74" s="34"/>
      <c r="F74" s="34"/>
      <c r="G74" s="34"/>
      <c r="H74" s="33">
        <v>0.1017</v>
      </c>
      <c r="I74" s="34" t="s">
        <v>108</v>
      </c>
      <c r="J74" s="34"/>
      <c r="K74" s="34"/>
      <c r="L74" s="34"/>
      <c r="M74" s="33">
        <v>7.1444999999999999</v>
      </c>
    </row>
    <row r="75" spans="1:34" x14ac:dyDescent="0.3">
      <c r="I75" s="6"/>
      <c r="J75" s="6"/>
      <c r="K75" s="6"/>
      <c r="L75" s="6"/>
      <c r="Q75" s="17"/>
    </row>
  </sheetData>
  <mergeCells count="2">
    <mergeCell ref="D74:G74"/>
    <mergeCell ref="I74:L74"/>
  </mergeCells>
  <printOptions horizontalCentered="1" verticalCentered="1"/>
  <pageMargins left="0" right="0" top="0.25" bottom="0.25" header="0" footer="0"/>
  <pageSetup paperSize="5"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 Rates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Jayson R . Puckett</dc:creator>
  <cp:lastModifiedBy>Nancy Marsh</cp:lastModifiedBy>
  <cp:lastPrinted>2021-01-13T20:07:13Z</cp:lastPrinted>
  <dcterms:created xsi:type="dcterms:W3CDTF">2019-02-12T14:48:10Z</dcterms:created>
  <dcterms:modified xsi:type="dcterms:W3CDTF">2021-04-16T15:33:05Z</dcterms:modified>
</cp:coreProperties>
</file>